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0"/>
  <workbookPr/>
  <mc:AlternateContent xmlns:mc="http://schemas.openxmlformats.org/markup-compatibility/2006">
    <mc:Choice Requires="x15">
      <x15ac:absPath xmlns:x15ac="http://schemas.microsoft.com/office/spreadsheetml/2010/11/ac" url="https://uab.sharepoint.com/sites/OGD/Documentos compartidos/General/Unitat OGD/MEMÒRIES ACADÈMIQUES - WEB DADES/MEMÒRIA 2023-24/Web UAB en dades/5. Gestió Econòmica/"/>
    </mc:Choice>
  </mc:AlternateContent>
  <xr:revisionPtr revIDLastSave="1" documentId="13_ncr:1_{A8EEF51F-C3B5-41BC-A6CC-B1A2AE99608C}" xr6:coauthVersionLast="47" xr6:coauthVersionMax="47" xr10:uidLastSave="{788FBD46-0F18-4A05-82A3-853F76B9D32D}"/>
  <bookViews>
    <workbookView xWindow="5730" yWindow="765" windowWidth="21600" windowHeight="11385" xr2:uid="{A12C1C96-F603-4C5F-89EA-970967A3064C}"/>
  </bookViews>
  <sheets>
    <sheet name="Evolució TC per estudia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B18" i="1"/>
  <c r="E18" i="1" s="1"/>
  <c r="F17" i="1"/>
  <c r="E17" i="1"/>
  <c r="F16" i="1"/>
  <c r="E16" i="1"/>
  <c r="F15" i="1"/>
  <c r="E15" i="1"/>
  <c r="F14" i="1"/>
  <c r="B14" i="1"/>
  <c r="E14" i="1" s="1"/>
  <c r="F13" i="1"/>
  <c r="B13" i="1"/>
  <c r="E13" i="1" s="1"/>
  <c r="F12" i="1"/>
  <c r="B12" i="1"/>
  <c r="E12" i="1" s="1"/>
</calcChain>
</file>

<file path=xl/sharedStrings.xml><?xml version="1.0" encoding="utf-8"?>
<sst xmlns="http://schemas.openxmlformats.org/spreadsheetml/2006/main" count="25" uniqueCount="19">
  <si>
    <t>Evolució de les transferències corrents, de la liquidació pressupostària, per estudiant 2023</t>
  </si>
  <si>
    <t>Font: Oficina d’Anàlisis Econòmiques</t>
  </si>
  <si>
    <t>Transferències corrents (Milers d'Euros)</t>
  </si>
  <si>
    <t>Transferències corrents /</t>
  </si>
  <si>
    <t>liquidació pressupostària</t>
  </si>
  <si>
    <t>nombre alumnes</t>
  </si>
  <si>
    <t>Milers d'Euros</t>
  </si>
  <si>
    <t>Nombre</t>
  </si>
  <si>
    <t>Euros</t>
  </si>
  <si>
    <t>Any</t>
  </si>
  <si>
    <t>corrents</t>
  </si>
  <si>
    <t>constants</t>
  </si>
  <si>
    <t>d'alumnes</t>
  </si>
  <si>
    <t>( a )</t>
  </si>
  <si>
    <t>( b )</t>
  </si>
  <si>
    <t>( c )</t>
  </si>
  <si>
    <t>( a ) Base 2021 = 100</t>
  </si>
  <si>
    <t xml:space="preserve">( c ) El nombre d'alumnes són de grau a temps complet i no inclou els centres adscrits. </t>
  </si>
  <si>
    <t>OGD, Oficina de Govern de les 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</si>
</sst>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P_t_s_-;\-* #,##0\ _P_t_s_-;_-* &quot;-&quot;\ _P_t_s_-;_-@_-"/>
    <numFmt numFmtId="165" formatCode="_-* #,##0.00\ _P_t_s_-;\-* #,##0.00\ _P_t_s_-;_-* &quot;-&quot;??\ _P_t_s_-;_-@_-"/>
  </numFmts>
  <fonts count="8"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ptos Narrow"/>
      <family val="2"/>
      <scheme val="minor"/>
    </font>
    <font>
      <b/>
      <sz val="9"/>
      <name val="Arial"/>
      <family val="2"/>
    </font>
    <font>
      <sz val="16"/>
      <name val="Tahoma"/>
      <family val="2"/>
    </font>
    <font>
      <b/>
      <sz val="8"/>
      <name val="Tahoma"/>
      <family val="2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164" fontId="2" fillId="0" borderId="0" xfId="1" applyFont="1" applyFill="1" applyBorder="1"/>
    <xf numFmtId="164" fontId="2" fillId="0" borderId="0" xfId="1" applyFont="1" applyBorder="1"/>
    <xf numFmtId="164" fontId="2" fillId="0" borderId="0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</cellXfs>
  <cellStyles count="3">
    <cellStyle name="Millares [0]_Memòria curs 2006-2007 (OK)" xfId="1" xr:uid="{64EE6807-DD9E-4DB7-9F2B-67A63F987B29}"/>
    <cellStyle name="Millares_Memòria curs 2006-2007 (OK)" xfId="2" xr:uid="{746DB25F-FCEF-4033-97FE-24D6E5CD7C8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42927-3104-4568-B546-9043DA67B916}">
  <dimension ref="A1:F25"/>
  <sheetViews>
    <sheetView showGridLines="0" tabSelected="1" workbookViewId="0"/>
  </sheetViews>
  <sheetFormatPr defaultColWidth="11.5703125" defaultRowHeight="12"/>
  <cols>
    <col min="1" max="1" width="9.5703125" style="17" customWidth="1"/>
    <col min="2" max="3" width="16.7109375" style="4" customWidth="1"/>
    <col min="4" max="4" width="16.7109375" style="12" customWidth="1"/>
    <col min="5" max="6" width="16.7109375" style="4" customWidth="1"/>
    <col min="7" max="7" width="4.42578125" style="4" customWidth="1"/>
    <col min="8" max="16384" width="11.5703125" style="4"/>
  </cols>
  <sheetData>
    <row r="1" spans="1:6" ht="19.5">
      <c r="A1" s="13" t="s">
        <v>0</v>
      </c>
    </row>
    <row r="2" spans="1:6" ht="15">
      <c r="A2"/>
    </row>
    <row r="3" spans="1:6" s="15" customFormat="1" ht="11.25">
      <c r="A3" s="14" t="s">
        <v>1</v>
      </c>
      <c r="D3" s="16"/>
    </row>
    <row r="4" spans="1:6">
      <c r="A4" s="4"/>
    </row>
    <row r="6" spans="1:6" ht="14.45" customHeight="1">
      <c r="A6" s="19"/>
      <c r="B6" s="20" t="s">
        <v>2</v>
      </c>
      <c r="C6" s="20"/>
      <c r="D6" s="20" t="s">
        <v>3</v>
      </c>
      <c r="E6" s="20"/>
      <c r="F6" s="20"/>
    </row>
    <row r="7" spans="1:6" ht="14.45" customHeight="1">
      <c r="A7" s="18"/>
      <c r="B7" s="21" t="s">
        <v>4</v>
      </c>
      <c r="C7" s="21"/>
      <c r="D7" s="21" t="s">
        <v>5</v>
      </c>
      <c r="E7" s="21"/>
      <c r="F7" s="21"/>
    </row>
    <row r="8" spans="1:6">
      <c r="A8" s="8"/>
      <c r="B8" s="8" t="s">
        <v>6</v>
      </c>
      <c r="C8" s="8" t="s">
        <v>6</v>
      </c>
      <c r="D8" s="8" t="s">
        <v>7</v>
      </c>
      <c r="E8" s="8" t="s">
        <v>8</v>
      </c>
      <c r="F8" s="8" t="s">
        <v>8</v>
      </c>
    </row>
    <row r="9" spans="1:6">
      <c r="A9" s="8" t="s">
        <v>9</v>
      </c>
      <c r="B9" s="8" t="s">
        <v>10</v>
      </c>
      <c r="C9" s="8" t="s">
        <v>11</v>
      </c>
      <c r="D9" s="8" t="s">
        <v>12</v>
      </c>
      <c r="E9" s="8" t="s">
        <v>10</v>
      </c>
      <c r="F9" s="8" t="s">
        <v>11</v>
      </c>
    </row>
    <row r="10" spans="1:6">
      <c r="A10" s="7"/>
      <c r="B10" s="7" t="s">
        <v>13</v>
      </c>
      <c r="C10" s="7" t="s">
        <v>14</v>
      </c>
      <c r="D10" s="7" t="s">
        <v>15</v>
      </c>
      <c r="E10" s="7" t="s">
        <v>13</v>
      </c>
      <c r="F10" s="7" t="s">
        <v>14</v>
      </c>
    </row>
    <row r="11" spans="1:6">
      <c r="A11" s="2"/>
      <c r="B11" s="2"/>
      <c r="C11" s="2"/>
      <c r="D11" s="3"/>
      <c r="E11" s="2"/>
      <c r="F11" s="2"/>
    </row>
    <row r="12" spans="1:6">
      <c r="A12" s="8">
        <v>2017</v>
      </c>
      <c r="B12" s="9">
        <f>173438019/1000</f>
        <v>173438.019</v>
      </c>
      <c r="C12" s="10">
        <v>164766.11804999999</v>
      </c>
      <c r="D12" s="11">
        <v>25076.560000000001</v>
      </c>
      <c r="E12" s="10">
        <f t="shared" ref="E12:E18" si="0">+(B12*1000)/D12</f>
        <v>6916.3401598943392</v>
      </c>
      <c r="F12" s="10">
        <f t="shared" ref="F12:F18" si="1">+(C12*1000)/D12</f>
        <v>6570.5231518996216</v>
      </c>
    </row>
    <row r="13" spans="1:6">
      <c r="A13" s="8">
        <v>2018</v>
      </c>
      <c r="B13" s="9">
        <f>177789482.92/1000</f>
        <v>177789.48291999998</v>
      </c>
      <c r="C13" s="10">
        <v>171922.42998363997</v>
      </c>
      <c r="D13" s="11">
        <v>24675</v>
      </c>
      <c r="E13" s="10">
        <f t="shared" si="0"/>
        <v>7205.2475347517729</v>
      </c>
      <c r="F13" s="10">
        <f t="shared" si="1"/>
        <v>6967.4743661049642</v>
      </c>
    </row>
    <row r="14" spans="1:6">
      <c r="A14" s="8">
        <v>2019</v>
      </c>
      <c r="B14" s="9">
        <f>182.97050163*1000</f>
        <v>182970.50163000001</v>
      </c>
      <c r="C14" s="10">
        <v>178579.20959088003</v>
      </c>
      <c r="D14" s="11">
        <v>24150</v>
      </c>
      <c r="E14" s="10">
        <f t="shared" si="0"/>
        <v>7576.4182869565229</v>
      </c>
      <c r="F14" s="10">
        <f t="shared" si="1"/>
        <v>7394.5842480695665</v>
      </c>
    </row>
    <row r="15" spans="1:6">
      <c r="A15" s="8">
        <v>2020</v>
      </c>
      <c r="B15" s="9">
        <v>209919.89718</v>
      </c>
      <c r="C15" s="10">
        <v>204042.14005896001</v>
      </c>
      <c r="D15" s="11">
        <v>24504</v>
      </c>
      <c r="E15" s="10">
        <f t="shared" si="0"/>
        <v>8566.7604138099905</v>
      </c>
      <c r="F15" s="10">
        <f t="shared" si="1"/>
        <v>8326.891122223311</v>
      </c>
    </row>
    <row r="16" spans="1:6">
      <c r="A16" s="8">
        <v>2021</v>
      </c>
      <c r="B16" s="9">
        <v>214774.88774999999</v>
      </c>
      <c r="C16" s="10">
        <v>214774.88774999999</v>
      </c>
      <c r="D16" s="11">
        <v>25494</v>
      </c>
      <c r="E16" s="10">
        <f t="shared" si="0"/>
        <v>8424.5268592610028</v>
      </c>
      <c r="F16" s="10">
        <f t="shared" si="1"/>
        <v>8424.5268592610028</v>
      </c>
    </row>
    <row r="17" spans="1:6">
      <c r="A17" s="8">
        <v>2022</v>
      </c>
      <c r="B17" s="9">
        <v>224155.85691999999</v>
      </c>
      <c r="C17" s="10">
        <v>242088.32547359998</v>
      </c>
      <c r="D17" s="11">
        <v>25537</v>
      </c>
      <c r="E17" s="10">
        <f t="shared" si="0"/>
        <v>8777.6895062066797</v>
      </c>
      <c r="F17" s="10">
        <f t="shared" si="1"/>
        <v>9479.9046667032144</v>
      </c>
    </row>
    <row r="18" spans="1:6">
      <c r="A18" s="8">
        <v>2023</v>
      </c>
      <c r="B18" s="9">
        <f>230974308.34/1000</f>
        <v>230974.30834000002</v>
      </c>
      <c r="C18" s="10">
        <v>271856.76091618004</v>
      </c>
      <c r="D18" s="11">
        <v>25688</v>
      </c>
      <c r="E18" s="10">
        <f t="shared" si="0"/>
        <v>8991.5255504515735</v>
      </c>
      <c r="F18" s="10">
        <f t="shared" si="1"/>
        <v>10583.025572881501</v>
      </c>
    </row>
    <row r="19" spans="1:6">
      <c r="A19" s="5"/>
      <c r="B19" s="5"/>
      <c r="C19" s="5"/>
      <c r="D19" s="6"/>
      <c r="E19" s="5"/>
      <c r="F19" s="5"/>
    </row>
    <row r="21" spans="1:6">
      <c r="A21" s="2" t="s">
        <v>16</v>
      </c>
    </row>
    <row r="22" spans="1:6">
      <c r="A22" s="2" t="s">
        <v>17</v>
      </c>
    </row>
    <row r="25" spans="1:6" ht="12.75">
      <c r="A25" s="1" t="s">
        <v>18</v>
      </c>
    </row>
  </sheetData>
  <mergeCells count="4">
    <mergeCell ref="D6:F6"/>
    <mergeCell ref="D7:F7"/>
    <mergeCell ref="B6:C6"/>
    <mergeCell ref="B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4e3717-011e-4302-a25a-3d486db191dc">
      <Terms xmlns="http://schemas.microsoft.com/office/infopath/2007/PartnerControls"/>
    </lcf76f155ced4ddcb4097134ff3c332f>
    <TaxCatchAll xmlns="bbbfd7dc-8e5b-4630-afbc-956c7f62bc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97BCB9CCBCE64E82515F87CE0C36C1" ma:contentTypeVersion="16" ma:contentTypeDescription="Crea un document nou" ma:contentTypeScope="" ma:versionID="4fe46a16bf9c7ec218a71b9eb16a6ca7">
  <xsd:schema xmlns:xsd="http://www.w3.org/2001/XMLSchema" xmlns:xs="http://www.w3.org/2001/XMLSchema" xmlns:p="http://schemas.microsoft.com/office/2006/metadata/properties" xmlns:ns2="b04e3717-011e-4302-a25a-3d486db191dc" xmlns:ns3="bbbfd7dc-8e5b-4630-afbc-956c7f62bc19" targetNamespace="http://schemas.microsoft.com/office/2006/metadata/properties" ma:root="true" ma:fieldsID="2884d7dd34d2dc0b8246d4234154b133" ns2:_="" ns3:_="">
    <xsd:import namespace="b04e3717-011e-4302-a25a-3d486db191dc"/>
    <xsd:import namespace="bbbfd7dc-8e5b-4630-afbc-956c7f62b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e3717-011e-4302-a25a-3d486db19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fd7dc-8e5b-4630-afbc-956c7f62bc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3d6aa56-7998-4b66-8eae-931047dc6c69}" ma:internalName="TaxCatchAll" ma:showField="CatchAllData" ma:web="bbbfd7dc-8e5b-4630-afbc-956c7f62bc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55B303-0FC9-4932-912C-B9ED1BFA16D4}"/>
</file>

<file path=customXml/itemProps2.xml><?xml version="1.0" encoding="utf-8"?>
<ds:datastoreItem xmlns:ds="http://schemas.openxmlformats.org/officeDocument/2006/customXml" ds:itemID="{D0C40175-9767-4AA5-A43F-E3878E8476AE}"/>
</file>

<file path=customXml/itemProps3.xml><?xml version="1.0" encoding="utf-8"?>
<ds:datastoreItem xmlns:ds="http://schemas.openxmlformats.org/officeDocument/2006/customXml" ds:itemID="{333FA185-3D11-4967-A4FC-11949F6AB6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Jordi Alfonso Quintana</dc:creator>
  <cp:keywords/>
  <dc:description/>
  <cp:lastModifiedBy>Oficina de Govern de les Dades</cp:lastModifiedBy>
  <cp:revision/>
  <dcterms:created xsi:type="dcterms:W3CDTF">2024-06-24T16:12:03Z</dcterms:created>
  <dcterms:modified xsi:type="dcterms:W3CDTF">2024-08-05T16:41:29Z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0x0101000497BCB9CCBCE64E82515F87CE0C36C1</vt:lpwstr>
  </property>
  <property fmtid="{D5CDD505-2E9C-101B-9397-08002B2CF9AE}" pid="3" name="MediaServiceImageTags">
    <vt:lpwstr/>
  </property>
</Properties>
</file>