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b.sharepoint.com/sites/CompanyesGESTIACADMICA/Documentos compartidos/General/TFG/Plantilles i documents/Nous formularis d'avaluació/CO/"/>
    </mc:Choice>
  </mc:AlternateContent>
  <xr:revisionPtr revIDLastSave="30" documentId="13_ncr:1_{76756CCB-9479-634D-AFD2-D4F903A983FC}" xr6:coauthVersionLast="47" xr6:coauthVersionMax="47" xr10:uidLastSave="{0CC5ACC3-19A1-470C-B6FC-5CB1E463C447}"/>
  <bookViews>
    <workbookView xWindow="14295" yWindow="0" windowWidth="14610" windowHeight="15585" xr2:uid="{00000000-000D-0000-FFFF-FFFF00000000}"/>
  </bookViews>
  <sheets>
    <sheet name="Tutor (tipus projecte)  " sheetId="7" r:id="rId1"/>
    <sheet name="Full2" sheetId="2" r:id="rId2"/>
    <sheet name="Full3" sheetId="3" r:id="rId3"/>
  </sheets>
  <definedNames>
    <definedName name="_ftn1" localSheetId="0">'Tutor (tipus projecte)  '!#REF!</definedName>
    <definedName name="_ftnref1" localSheetId="0">'Tutor (tipus projecte)  '!#REF!</definedName>
    <definedName name="_xlnm.Print_Area" localSheetId="0">'Tutor (tipus projecte)  '!$B$1:$H$29</definedName>
    <definedName name="sino">Full2!$A$17:$A$18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7" l="1"/>
  <c r="F21" i="7"/>
  <c r="F29" i="7" s="1"/>
  <c r="F17" i="7"/>
  <c r="F13" i="7"/>
</calcChain>
</file>

<file path=xl/sharedStrings.xml><?xml version="1.0" encoding="utf-8"?>
<sst xmlns="http://schemas.openxmlformats.org/spreadsheetml/2006/main" count="26" uniqueCount="26">
  <si>
    <t>Informe avaluació Treball de Fi de Grau - Projecte</t>
  </si>
  <si>
    <t>Signatura professor@</t>
  </si>
  <si>
    <t>Títol del TFG</t>
  </si>
  <si>
    <t>Revisat per : (nom professor@)</t>
  </si>
  <si>
    <t>Mòdul d'avaluació</t>
  </si>
  <si>
    <t>Competències que s'avaluen</t>
  </si>
  <si>
    <t>Puntuació obtinguda competència*</t>
  </si>
  <si>
    <t>% nota final</t>
  </si>
  <si>
    <t>Nota obtinguda mòdul</t>
  </si>
  <si>
    <t>Observacions sobre el TFG de l’alumn@:</t>
  </si>
  <si>
    <t>Valoració Global -mitjana de les puntuacions competencials avaluades (40% de la nota final)</t>
  </si>
  <si>
    <t>No pertinent</t>
  </si>
  <si>
    <t xml:space="preserve">si </t>
  </si>
  <si>
    <t>no</t>
  </si>
  <si>
    <t>1. Avaluació global</t>
  </si>
  <si>
    <t xml:space="preserve">2. Estudi del tema / antecedents </t>
  </si>
  <si>
    <t>3. Contingut i elaboració del projecte</t>
  </si>
  <si>
    <t xml:space="preserve">4. Aspectes formals </t>
  </si>
  <si>
    <t xml:space="preserve">NIA </t>
  </si>
  <si>
    <t>Nom i cognoms de l'autor@ del treball</t>
  </si>
  <si>
    <t>*Valora les activitats realitzades per l'autor/a, marcant les caselles, on 10 és la major valoració i 0 la menor, segons els següents indicadors:</t>
  </si>
  <si>
    <t>D'acord amb les competències i els resultats d'aprenentatge  CB02, CG01, CG02, CG03 i CG04, s'avalua la capacitat  d'aplicar els coneixements a la feina o vocació d'una forma professional / resoldre problemes dins de la seva àrea d'estudi / identificar situacions que necessiten un canvi o millora / analitzar una situació i identificar els seus punts de millora / proposar nous mètodes o solucions alternatives fonamentades / ponderar els riscos i les oportunitats de les propostes de millora tant pròpies com alienes / proposar noves maneres de mesurar l'èxit o el fracàs de la implementació de propostes o idees innovadores / identificar les implicacions socials, econòmiques i mediambientals de les activitats acadèmico-professionals de l'àmbit de coneixement propi / analitzar els indicadors de sostenibilitat de les activitats acadèmico-professionals de l'àmbit integrant les dimensions social, econòmica i mediambiental / proposar formes d'avaluació dels projectes i accions de millora de la sostenibilitat / actuar amb responsabilitat ètica i amb respecte pels drets i els deures fonamentals, la diversitat i els valors democràtics / valorar l'impacte de les dificultats, els prejudicis i les discriminacions que poden incloure les accions o projectes, a curt o llarg termini, en relació amb determinades persones o col·lectius / actuar a l'àmbit de coneixement propi avaluant les desigualtats per raó de sexe/gènere.</t>
  </si>
  <si>
    <t>D'acord amb les competències i els resultats d'aprenentatge  CE03, CT01, s'avalua la capacitat d'analitzar i avaluar l'estructura dels diferents tipus d'organitzacions, dels mitjans de comunicació i de la relació entre tots dos / elaborar el treball de fi de grau en funció de les característiques de les organitzacions analitzades, la ubicació territorial, els objectius i les dimensions  / buscar, seleccionar i jerarquitzar qualsevol tipus de font i de document útil per a l'elaboració de missatges / trobar allò substancial i rellevant en els documents consultats per a l'elaboració del TFG / contrastar i verificar la veracitat de les informacions aplicant criteris de valoració.</t>
  </si>
  <si>
    <t>D'acord amb les competències i els resultats d'aprenentatge CB02, CG02, CE03 i CT04, s'avalua la capacitat d'aplicar els coneixements a la feina o vocació d'una forma professional / resoldre problemes dins de la seva àrea d'estudi / identificar les implicacions socials, econòmiques i mediambientals de les activitats acadèmico-professionals de l'àmbit de coneixement propi / analitzar els indicadors de sostenibilitat de les activitats acadèmico-professionals de l'àmbit integrant les dimensions social, econòmica i mediambiental / treballar d'acord amb la deontologia professional / aplicar la deontologia professional en el treball de fi de grau / plantejar totes les teories sobre un tema, fer servir la bibliografia adequada i donar veu a qualsevol persona, independentment de les seves opinions / analitzar i avaluar l'estructura dels diferents tipus d'organitzacions, dels mitjans de comunicació i de la relació entre tots dos / elaborar el treball de fi de grau en funció de les característiques de les organitzacions analitzades, la ubicació territorial, els objectius i les dimensions .</t>
  </si>
  <si>
    <t>D'acord amb les competències i els resultats d'aprenentatge  CB02, CB04 i CT04 s'avalua la capacitat d'aplicar els coneixements a la feina o vocació d'una forma professional / transmetre informació, idees, problemes i solucions a un públic tant especialitzat com no especialitzat / aplicar els coneixements sobre els mecanismes de recerca per crear un treball acadèmic solvent, exposant, argumentant i justificant els resultats obtinguts /   treballar d'acord amb la deontologia professional / aplicar la deontologia professional al treball de fi de grau / fer servir la bibliografia adequada.</t>
  </si>
  <si>
    <t>Grau de Comunicació de les Organitzacions - Curs  20.../20...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</si>
</sst>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5" tint="-0.499984740745262"/>
      <name val="Calibri"/>
      <family val="2"/>
    </font>
    <font>
      <b/>
      <sz val="14"/>
      <color theme="5" tint="-0.49998474074526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6"/>
      <color theme="5" tint="-0.49998474074526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theme="5" tint="-0.499984740745262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rgb="FF08843C"/>
      <name val="Calibri"/>
      <family val="2"/>
    </font>
    <font>
      <b/>
      <sz val="1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C55B"/>
        <bgColor indexed="64"/>
      </patternFill>
    </fill>
    <fill>
      <patternFill patternType="solid">
        <fgColor rgb="FFA4FAC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wrapText="1" shrinkToFit="1"/>
      <protection locked="0"/>
    </xf>
    <xf numFmtId="0" fontId="1" fillId="0" borderId="0" xfId="0" applyFont="1" applyAlignment="1" applyProtection="1">
      <alignment wrapText="1" shrinkToFit="1"/>
      <protection locked="0"/>
    </xf>
    <xf numFmtId="0" fontId="1" fillId="0" borderId="12" xfId="0" applyFont="1" applyBorder="1" applyAlignment="1" applyProtection="1">
      <alignment horizontal="center" vertical="center" wrapText="1" shrinkToFit="1"/>
      <protection locked="0"/>
    </xf>
    <xf numFmtId="2" fontId="0" fillId="0" borderId="12" xfId="0" applyNumberFormat="1" applyBorder="1" applyAlignment="1" applyProtection="1">
      <alignment horizontal="center" vertical="center"/>
      <protection locked="0"/>
    </xf>
    <xf numFmtId="2" fontId="13" fillId="0" borderId="12" xfId="0" applyNumberFormat="1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2" fontId="1" fillId="2" borderId="0" xfId="0" applyNumberFormat="1" applyFont="1" applyFill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 shrinkToFi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vertical="center" wrapText="1"/>
      <protection locked="0"/>
    </xf>
    <xf numFmtId="9" fontId="0" fillId="4" borderId="1" xfId="0" applyNumberFormat="1" applyFill="1" applyBorder="1" applyAlignment="1">
      <alignment horizontal="center" vertical="center" wrapText="1"/>
    </xf>
    <xf numFmtId="2" fontId="0" fillId="4" borderId="11" xfId="0" applyNumberForma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vertical="center" wrapText="1"/>
      <protection locked="0"/>
    </xf>
    <xf numFmtId="0" fontId="0" fillId="4" borderId="1" xfId="0" applyFill="1" applyBorder="1" applyAlignment="1">
      <alignment horizontal="center" vertical="center" wrapText="1"/>
    </xf>
    <xf numFmtId="2" fontId="0" fillId="4" borderId="12" xfId="0" applyNumberFormat="1" applyFill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vertical="center" wrapText="1"/>
      <protection locked="0"/>
    </xf>
    <xf numFmtId="2" fontId="0" fillId="4" borderId="13" xfId="0" applyNumberFormat="1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center" vertical="center" wrapText="1"/>
      <protection locked="0"/>
    </xf>
    <xf numFmtId="9" fontId="0" fillId="4" borderId="11" xfId="0" applyNumberFormat="1" applyFill="1" applyBorder="1" applyAlignment="1">
      <alignment horizontal="center" vertical="center" wrapText="1"/>
    </xf>
    <xf numFmtId="9" fontId="0" fillId="4" borderId="12" xfId="0" applyNumberFormat="1" applyFill="1" applyBorder="1" applyAlignment="1">
      <alignment horizontal="center" vertical="center" wrapText="1"/>
    </xf>
    <xf numFmtId="9" fontId="0" fillId="4" borderId="13" xfId="0" applyNumberFormat="1" applyFill="1" applyBorder="1" applyAlignment="1">
      <alignment horizontal="center" vertical="center" wrapText="1"/>
    </xf>
    <xf numFmtId="0" fontId="0" fillId="4" borderId="11" xfId="0" applyFill="1" applyBorder="1" applyAlignment="1" applyProtection="1">
      <alignment horizontal="left" vertical="center" wrapText="1"/>
      <protection locked="0"/>
    </xf>
    <xf numFmtId="0" fontId="0" fillId="4" borderId="12" xfId="0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2" fontId="15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2676525</xdr:colOff>
      <xdr:row>1</xdr:row>
      <xdr:rowOff>76200</xdr:rowOff>
    </xdr:from>
    <xdr:to>
      <xdr:col>7</xdr:col>
      <xdr:colOff>5600699</xdr:colOff>
      <xdr:row>2</xdr:row>
      <xdr:rowOff>139112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CBBB37-BB4B-4695-AEE2-042942780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342900"/>
          <a:ext cx="2924174" cy="329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B1:H30"/>
  <sheetViews>
    <sheetView showGridLines="0" tabSelected="1" zoomScaleNormal="100" workbookViewId="0">
      <selection activeCell="F2" sqref="F2"/>
    </sheetView>
  </sheetViews>
  <sheetFormatPr baseColWidth="10" defaultColWidth="8.85546875" defaultRowHeight="15" x14ac:dyDescent="0.25"/>
  <cols>
    <col min="1" max="1" width="3" style="7" customWidth="1"/>
    <col min="2" max="2" width="14.42578125" style="7" customWidth="1"/>
    <col min="3" max="3" width="52.28515625" style="20" customWidth="1"/>
    <col min="4" max="4" width="15.7109375" style="21" customWidth="1"/>
    <col min="5" max="5" width="7.85546875" style="20" customWidth="1"/>
    <col min="6" max="6" width="19.140625" style="7" customWidth="1"/>
    <col min="7" max="7" width="2.28515625" style="7" customWidth="1"/>
    <col min="8" max="8" width="86.7109375" style="7" customWidth="1"/>
    <col min="9" max="16384" width="8.85546875" style="7"/>
  </cols>
  <sheetData>
    <row r="1" spans="2:8" ht="21" customHeight="1" x14ac:dyDescent="0.25">
      <c r="B1" s="52" t="s">
        <v>0</v>
      </c>
      <c r="C1" s="52"/>
      <c r="D1" s="52"/>
      <c r="E1" s="52"/>
      <c r="F1" s="6"/>
      <c r="G1" s="6"/>
    </row>
    <row r="2" spans="2:8" ht="21" customHeight="1" x14ac:dyDescent="0.25">
      <c r="B2" s="52" t="s">
        <v>25</v>
      </c>
      <c r="C2" s="52"/>
      <c r="D2" s="52"/>
      <c r="E2" s="5"/>
      <c r="F2" s="6"/>
      <c r="G2" s="6"/>
    </row>
    <row r="3" spans="2:8" ht="21" x14ac:dyDescent="0.25">
      <c r="B3" s="47"/>
      <c r="C3" s="47"/>
      <c r="D3" s="8"/>
      <c r="E3" s="9"/>
      <c r="F3" s="9"/>
      <c r="G3" s="9"/>
    </row>
    <row r="4" spans="2:8" x14ac:dyDescent="0.25">
      <c r="B4" s="9"/>
      <c r="C4" s="9"/>
      <c r="D4" s="8"/>
      <c r="E4" s="9"/>
      <c r="F4" s="9"/>
      <c r="G4" s="9"/>
    </row>
    <row r="5" spans="2:8" ht="18.95" customHeight="1" x14ac:dyDescent="0.25">
      <c r="B5" s="54" t="s">
        <v>18</v>
      </c>
      <c r="C5" s="55" t="s">
        <v>19</v>
      </c>
      <c r="D5" s="56"/>
      <c r="E5" s="56"/>
      <c r="F5" s="57"/>
      <c r="G5" s="3"/>
      <c r="H5" s="53" t="s">
        <v>1</v>
      </c>
    </row>
    <row r="6" spans="2:8" ht="18.95" customHeight="1" x14ac:dyDescent="0.25">
      <c r="B6" s="2"/>
      <c r="C6" s="48"/>
      <c r="D6" s="48"/>
      <c r="E6" s="48"/>
      <c r="F6" s="48"/>
      <c r="G6" s="3"/>
      <c r="H6" s="38"/>
    </row>
    <row r="7" spans="2:8" ht="18.95" customHeight="1" x14ac:dyDescent="0.25">
      <c r="B7" s="55" t="s">
        <v>2</v>
      </c>
      <c r="C7" s="56"/>
      <c r="D7" s="56"/>
      <c r="E7" s="56"/>
      <c r="F7" s="57"/>
      <c r="G7" s="3"/>
      <c r="H7" s="39"/>
    </row>
    <row r="8" spans="2:8" ht="18.95" customHeight="1" x14ac:dyDescent="0.25">
      <c r="B8" s="41"/>
      <c r="C8" s="42"/>
      <c r="D8" s="42"/>
      <c r="E8" s="42"/>
      <c r="F8" s="43"/>
      <c r="G8" s="3"/>
      <c r="H8" s="39"/>
    </row>
    <row r="9" spans="2:8" ht="18.95" customHeight="1" x14ac:dyDescent="0.25">
      <c r="B9" s="55" t="s">
        <v>3</v>
      </c>
      <c r="C9" s="56"/>
      <c r="D9" s="56"/>
      <c r="E9" s="56"/>
      <c r="F9" s="57"/>
      <c r="G9" s="3"/>
      <c r="H9" s="39"/>
    </row>
    <row r="10" spans="2:8" ht="18.95" customHeight="1" x14ac:dyDescent="0.25">
      <c r="B10" s="44"/>
      <c r="C10" s="44"/>
      <c r="D10" s="44"/>
      <c r="E10" s="44"/>
      <c r="F10" s="44"/>
      <c r="G10" s="4"/>
      <c r="H10" s="40"/>
    </row>
    <row r="11" spans="2:8" ht="33" customHeight="1" x14ac:dyDescent="0.25">
      <c r="B11" s="45" t="s">
        <v>20</v>
      </c>
      <c r="C11" s="45"/>
      <c r="D11" s="45"/>
      <c r="E11" s="45"/>
      <c r="F11" s="45"/>
      <c r="G11" s="10"/>
      <c r="H11" s="11"/>
    </row>
    <row r="12" spans="2:8" ht="45" x14ac:dyDescent="0.25">
      <c r="B12" s="54" t="s">
        <v>4</v>
      </c>
      <c r="C12" s="58" t="s">
        <v>5</v>
      </c>
      <c r="D12" s="58" t="s">
        <v>6</v>
      </c>
      <c r="E12" s="58" t="s">
        <v>7</v>
      </c>
      <c r="F12" s="58" t="s">
        <v>8</v>
      </c>
      <c r="G12" s="12"/>
      <c r="H12" s="53" t="s">
        <v>9</v>
      </c>
    </row>
    <row r="13" spans="2:8" ht="15" customHeight="1" x14ac:dyDescent="0.25">
      <c r="B13" s="59" t="s">
        <v>14</v>
      </c>
      <c r="C13" s="60" t="s">
        <v>21</v>
      </c>
      <c r="D13" s="60"/>
      <c r="E13" s="61">
        <v>0.2</v>
      </c>
      <c r="F13" s="62">
        <f>SUM(D13:D16)*0.2</f>
        <v>0</v>
      </c>
      <c r="G13" s="13"/>
      <c r="H13" s="22"/>
    </row>
    <row r="14" spans="2:8" ht="39" customHeight="1" x14ac:dyDescent="0.25">
      <c r="B14" s="63"/>
      <c r="C14" s="64"/>
      <c r="D14" s="64"/>
      <c r="E14" s="65"/>
      <c r="F14" s="66"/>
      <c r="G14" s="13"/>
      <c r="H14" s="23"/>
    </row>
    <row r="15" spans="2:8" ht="39" customHeight="1" x14ac:dyDescent="0.25">
      <c r="B15" s="63"/>
      <c r="C15" s="64"/>
      <c r="D15" s="64"/>
      <c r="E15" s="65"/>
      <c r="F15" s="66"/>
      <c r="G15" s="13"/>
      <c r="H15" s="23"/>
    </row>
    <row r="16" spans="2:8" ht="300" customHeight="1" x14ac:dyDescent="0.25">
      <c r="B16" s="67"/>
      <c r="C16" s="68"/>
      <c r="D16" s="68"/>
      <c r="E16" s="65"/>
      <c r="F16" s="69"/>
      <c r="G16" s="13"/>
      <c r="H16" s="23"/>
    </row>
    <row r="17" spans="2:8" ht="15" customHeight="1" x14ac:dyDescent="0.25">
      <c r="B17" s="46" t="s">
        <v>15</v>
      </c>
      <c r="C17" s="25" t="s">
        <v>22</v>
      </c>
      <c r="D17" s="28"/>
      <c r="E17" s="49">
        <v>0.25</v>
      </c>
      <c r="F17" s="51">
        <f>SUM(D17:D20)*0.25</f>
        <v>0</v>
      </c>
      <c r="G17" s="13"/>
      <c r="H17" s="23"/>
    </row>
    <row r="18" spans="2:8" ht="30.75" customHeight="1" x14ac:dyDescent="0.25">
      <c r="B18" s="46"/>
      <c r="C18" s="26"/>
      <c r="D18" s="29"/>
      <c r="E18" s="50"/>
      <c r="F18" s="51"/>
      <c r="G18" s="13"/>
      <c r="H18" s="23"/>
    </row>
    <row r="19" spans="2:8" ht="15" customHeight="1" x14ac:dyDescent="0.25">
      <c r="B19" s="46"/>
      <c r="C19" s="26"/>
      <c r="D19" s="29"/>
      <c r="E19" s="50"/>
      <c r="F19" s="51"/>
      <c r="G19" s="13"/>
      <c r="H19" s="23"/>
    </row>
    <row r="20" spans="2:8" ht="128.25" customHeight="1" x14ac:dyDescent="0.25">
      <c r="B20" s="46"/>
      <c r="C20" s="27"/>
      <c r="D20" s="30"/>
      <c r="E20" s="50"/>
      <c r="F20" s="51"/>
      <c r="G20" s="13"/>
      <c r="H20" s="23"/>
    </row>
    <row r="21" spans="2:8" ht="15" customHeight="1" x14ac:dyDescent="0.25">
      <c r="B21" s="59" t="s">
        <v>16</v>
      </c>
      <c r="C21" s="76" t="s">
        <v>23</v>
      </c>
      <c r="D21" s="70"/>
      <c r="E21" s="73">
        <v>0.35</v>
      </c>
      <c r="F21" s="62">
        <f>SUM(D21:D25)*0.35</f>
        <v>0</v>
      </c>
      <c r="G21" s="13"/>
      <c r="H21" s="23"/>
    </row>
    <row r="22" spans="2:8" x14ac:dyDescent="0.25">
      <c r="B22" s="63"/>
      <c r="C22" s="77"/>
      <c r="D22" s="71"/>
      <c r="E22" s="74"/>
      <c r="F22" s="66"/>
      <c r="G22" s="13"/>
      <c r="H22" s="23"/>
    </row>
    <row r="23" spans="2:8" ht="51.75" customHeight="1" x14ac:dyDescent="0.25">
      <c r="B23" s="63"/>
      <c r="C23" s="77"/>
      <c r="D23" s="71"/>
      <c r="E23" s="74"/>
      <c r="F23" s="66"/>
      <c r="G23" s="13"/>
      <c r="H23" s="23"/>
    </row>
    <row r="24" spans="2:8" ht="15" customHeight="1" x14ac:dyDescent="0.25">
      <c r="B24" s="63"/>
      <c r="C24" s="77"/>
      <c r="D24" s="71"/>
      <c r="E24" s="74"/>
      <c r="F24" s="66"/>
      <c r="G24" s="13"/>
      <c r="H24" s="23"/>
    </row>
    <row r="25" spans="2:8" ht="205.5" customHeight="1" x14ac:dyDescent="0.25">
      <c r="B25" s="67"/>
      <c r="C25" s="78"/>
      <c r="D25" s="72"/>
      <c r="E25" s="75"/>
      <c r="F25" s="69"/>
      <c r="G25" s="13"/>
      <c r="H25" s="23"/>
    </row>
    <row r="26" spans="2:8" ht="15" customHeight="1" x14ac:dyDescent="0.25">
      <c r="B26" s="31" t="s">
        <v>17</v>
      </c>
      <c r="C26" s="25" t="s">
        <v>24</v>
      </c>
      <c r="D26" s="28"/>
      <c r="E26" s="32">
        <v>0.2</v>
      </c>
      <c r="F26" s="35">
        <f>SUM(D26:D28)*0.2</f>
        <v>0</v>
      </c>
      <c r="G26" s="13"/>
      <c r="H26" s="23"/>
    </row>
    <row r="27" spans="2:8" ht="54.75" customHeight="1" x14ac:dyDescent="0.25">
      <c r="B27" s="31"/>
      <c r="C27" s="26"/>
      <c r="D27" s="29"/>
      <c r="E27" s="33"/>
      <c r="F27" s="36"/>
      <c r="G27" s="13"/>
      <c r="H27" s="23"/>
    </row>
    <row r="28" spans="2:8" ht="95.25" customHeight="1" x14ac:dyDescent="0.25">
      <c r="B28" s="31"/>
      <c r="C28" s="27"/>
      <c r="D28" s="30"/>
      <c r="E28" s="34"/>
      <c r="F28" s="37"/>
      <c r="G28" s="13"/>
      <c r="H28" s="23"/>
    </row>
    <row r="29" spans="2:8" s="15" customFormat="1" ht="21" customHeight="1" x14ac:dyDescent="0.35">
      <c r="B29" s="79" t="s">
        <v>10</v>
      </c>
      <c r="C29" s="79"/>
      <c r="D29" s="79"/>
      <c r="E29" s="79"/>
      <c r="F29" s="80">
        <f>F13+F17+F21+F26</f>
        <v>0</v>
      </c>
      <c r="G29" s="14"/>
      <c r="H29" s="24"/>
    </row>
    <row r="30" spans="2:8" x14ac:dyDescent="0.25">
      <c r="B30" s="16"/>
      <c r="C30" s="16"/>
      <c r="D30" s="17"/>
      <c r="E30" s="16"/>
      <c r="F30" s="18"/>
      <c r="G30" s="19"/>
    </row>
  </sheetData>
  <mergeCells count="33">
    <mergeCell ref="B1:E1"/>
    <mergeCell ref="B9:F9"/>
    <mergeCell ref="B17:B20"/>
    <mergeCell ref="B3:C3"/>
    <mergeCell ref="C5:F5"/>
    <mergeCell ref="C6:F6"/>
    <mergeCell ref="E17:E20"/>
    <mergeCell ref="F17:F20"/>
    <mergeCell ref="B13:B16"/>
    <mergeCell ref="C13:C16"/>
    <mergeCell ref="D13:D16"/>
    <mergeCell ref="E13:E16"/>
    <mergeCell ref="F13:F16"/>
    <mergeCell ref="B2:D2"/>
    <mergeCell ref="H6:H10"/>
    <mergeCell ref="B7:F7"/>
    <mergeCell ref="B8:F8"/>
    <mergeCell ref="B10:F10"/>
    <mergeCell ref="B11:F11"/>
    <mergeCell ref="H13:H29"/>
    <mergeCell ref="C17:C20"/>
    <mergeCell ref="D17:D20"/>
    <mergeCell ref="B21:B25"/>
    <mergeCell ref="C21:C25"/>
    <mergeCell ref="D21:D25"/>
    <mergeCell ref="E21:E25"/>
    <mergeCell ref="F21:F25"/>
    <mergeCell ref="B26:B28"/>
    <mergeCell ref="C26:C28"/>
    <mergeCell ref="D26:D28"/>
    <mergeCell ref="E26:E28"/>
    <mergeCell ref="F26:F28"/>
    <mergeCell ref="B29:E2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8"/>
  <sheetViews>
    <sheetView workbookViewId="0">
      <selection activeCell="A17" sqref="A17:A18"/>
    </sheetView>
  </sheetViews>
  <sheetFormatPr baseColWidth="10" defaultColWidth="8.85546875" defaultRowHeight="15" x14ac:dyDescent="0.25"/>
  <cols>
    <col min="1" max="1" width="14.85546875" customWidth="1"/>
  </cols>
  <sheetData>
    <row r="2" spans="1:1" x14ac:dyDescent="0.25">
      <c r="A2" s="1">
        <v>1</v>
      </c>
    </row>
    <row r="3" spans="1:1" x14ac:dyDescent="0.25">
      <c r="A3" s="1">
        <v>2</v>
      </c>
    </row>
    <row r="4" spans="1:1" x14ac:dyDescent="0.25">
      <c r="A4" s="1">
        <v>3</v>
      </c>
    </row>
    <row r="5" spans="1:1" x14ac:dyDescent="0.25">
      <c r="A5" s="1">
        <v>4</v>
      </c>
    </row>
    <row r="6" spans="1:1" x14ac:dyDescent="0.25">
      <c r="A6" s="1">
        <v>5</v>
      </c>
    </row>
    <row r="7" spans="1:1" x14ac:dyDescent="0.25">
      <c r="A7" s="1">
        <v>6</v>
      </c>
    </row>
    <row r="8" spans="1:1" x14ac:dyDescent="0.25">
      <c r="A8" s="1">
        <v>7</v>
      </c>
    </row>
    <row r="9" spans="1:1" x14ac:dyDescent="0.25">
      <c r="A9" s="1">
        <v>8</v>
      </c>
    </row>
    <row r="10" spans="1:1" x14ac:dyDescent="0.25">
      <c r="A10" s="1">
        <v>9</v>
      </c>
    </row>
    <row r="11" spans="1:1" x14ac:dyDescent="0.25">
      <c r="A11" s="1">
        <v>10</v>
      </c>
    </row>
    <row r="12" spans="1:1" x14ac:dyDescent="0.25">
      <c r="A12" t="s">
        <v>11</v>
      </c>
    </row>
    <row r="17" spans="1:1" x14ac:dyDescent="0.25">
      <c r="A17" t="s">
        <v>12</v>
      </c>
    </row>
    <row r="18" spans="1:1" x14ac:dyDescent="0.25">
      <c r="A18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fe73a-5843-493e-a7e4-37eefd441028" xsi:nil="true"/>
    <lcf76f155ced4ddcb4097134ff3c332f xmlns="94c6563f-2c67-4bb3-809c-61e65a6e29b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AD6AE5F0B3D448B8457955318DC92" ma:contentTypeVersion="17" ma:contentTypeDescription="Crea un document nou" ma:contentTypeScope="" ma:versionID="393c451c9e5bfc8e482edf3c94835831">
  <xsd:schema xmlns:xsd="http://www.w3.org/2001/XMLSchema" xmlns:xs="http://www.w3.org/2001/XMLSchema" xmlns:p="http://schemas.microsoft.com/office/2006/metadata/properties" xmlns:ns2="94c6563f-2c67-4bb3-809c-61e65a6e29b5" xmlns:ns3="818fe73a-5843-493e-a7e4-37eefd441028" targetNamespace="http://schemas.microsoft.com/office/2006/metadata/properties" ma:root="true" ma:fieldsID="400d19c2fdd7b837dcfff26f067504b7" ns2:_="" ns3:_="">
    <xsd:import namespace="94c6563f-2c67-4bb3-809c-61e65a6e29b5"/>
    <xsd:import namespace="818fe73a-5843-493e-a7e4-37eefd4410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6563f-2c67-4bb3-809c-61e65a6e2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fe73a-5843-493e-a7e4-37eefd44102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8c3ff23-35a1-48af-a8e3-3687f5447fe9}" ma:internalName="TaxCatchAll" ma:showField="CatchAllData" ma:web="818fe73a-5843-493e-a7e4-37eefd4410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0BA22A-1B74-431A-B055-EDA3BC2B4FF5}">
  <ds:schemaRefs>
    <ds:schemaRef ds:uri="http://schemas.microsoft.com/office/2006/metadata/properties"/>
    <ds:schemaRef ds:uri="http://schemas.microsoft.com/office/infopath/2007/PartnerControls"/>
    <ds:schemaRef ds:uri="818fe73a-5843-493e-a7e4-37eefd441028"/>
    <ds:schemaRef ds:uri="94c6563f-2c67-4bb3-809c-61e65a6e29b5"/>
  </ds:schemaRefs>
</ds:datastoreItem>
</file>

<file path=customXml/itemProps2.xml><?xml version="1.0" encoding="utf-8"?>
<ds:datastoreItem xmlns:ds="http://schemas.openxmlformats.org/officeDocument/2006/customXml" ds:itemID="{688F3B54-F8DE-46CA-B513-E2D8E9B35F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6563f-2c67-4bb3-809c-61e65a6e29b5"/>
    <ds:schemaRef ds:uri="818fe73a-5843-493e-a7e4-37eefd4410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85A6FC-CC7B-4744-B2BA-4225421F4F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Tutor (tipus projecte)  </vt:lpstr>
      <vt:lpstr>Full2</vt:lpstr>
      <vt:lpstr>Full3</vt:lpstr>
      <vt:lpstr>'Tutor (tipus projecte)  '!Área_de_impresión</vt:lpstr>
      <vt:lpstr>sino</vt:lpstr>
    </vt:vector>
  </TitlesOfParts>
  <Manager/>
  <Company>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Núria Lleonart</dc:creator>
  <cp:keywords/>
  <dc:description/>
  <cp:lastModifiedBy>Miquel Mata Martinez</cp:lastModifiedBy>
  <cp:revision/>
  <dcterms:created xsi:type="dcterms:W3CDTF">2017-04-27T14:20:44Z</dcterms:created>
  <dcterms:modified xsi:type="dcterms:W3CDTF">2024-06-03T09:42:41Z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0x010100F17AD6AE5F0B3D448B8457955318DC92</vt:lpwstr>
  </property>
  <property fmtid="{D5CDD505-2E9C-101B-9397-08002B2CF9AE}" pid="3" name="MediaServiceImageTags">
    <vt:lpwstr/>
  </property>
</Properties>
</file>