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O/"/>
    </mc:Choice>
  </mc:AlternateContent>
  <xr:revisionPtr revIDLastSave="34" documentId="13_ncr:1_{AD12E5D9-1756-E044-8D37-B1E141D52910}" xr6:coauthVersionLast="47" xr6:coauthVersionMax="47" xr10:uidLastSave="{68E830A4-38BB-42AE-BA4D-CA8E02FBB0A0}"/>
  <bookViews>
    <workbookView xWindow="-105" yWindow="0" windowWidth="14610" windowHeight="15585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'!$B$1:$H$46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7" l="1"/>
  <c r="F30" i="7"/>
  <c r="F27" i="7"/>
  <c r="F22" i="7"/>
  <c r="F18" i="7"/>
  <c r="F14" i="7"/>
  <c r="F39" i="7" l="1"/>
  <c r="F42" i="7" s="1"/>
</calcChain>
</file>

<file path=xl/sharedStrings.xml><?xml version="1.0" encoding="utf-8"?>
<sst xmlns="http://schemas.openxmlformats.org/spreadsheetml/2006/main" count="34" uniqueCount="34">
  <si>
    <t>Informe avaluació Treball de Fi de Grau - Tipus Projecte</t>
  </si>
  <si>
    <t>Nom i cognoms de l'autor@ del treball</t>
  </si>
  <si>
    <t>Títol del TFG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</si>
  <si>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</si>
  <si>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</si>
  <si>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</si>
  <si>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</si>
  <si>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</si>
  <si>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>Nota obtinguda mòdul</t>
  </si>
  <si>
    <t>Observacions sobre el TFG de l’alumn@:</t>
  </si>
  <si>
    <t xml:space="preserve">1. Avaluació global </t>
  </si>
  <si>
    <t xml:space="preserve">2. Estudi del tema / antecedents </t>
  </si>
  <si>
    <t>3. Contingut i elaboració del projecte</t>
  </si>
  <si>
    <t xml:space="preserve">4. Aspectes formals </t>
  </si>
  <si>
    <t>5. Procés de tutoria</t>
  </si>
  <si>
    <t>6. Defensa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</si>
  <si>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</si>
  <si>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</si>
  <si>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</si>
  <si>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</si>
  <si>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</si>
  <si>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No pertinent</t>
  </si>
  <si>
    <t xml:space="preserve">si </t>
  </si>
  <si>
    <t>no</t>
  </si>
  <si>
    <t xml:space="preserve">NIA 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</si>
  <si>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</si>
  <si>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 d'aplicar els coneixements a la feina o vocació d'una forma professional / resoldre problemes dins de la seva àrea d'estudi /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sexe/gènere.</t>
  </si>
  <si>
    <t>D'acord amb les competències i els resultats d'aprenentatge  CE03, CT01, s'avalua la capacitat d'analitzar i avaluar l'estructura dels diferents tipus d'organitzacions, dels mitjans de comunicació i de la relació entre tots dos / elaborar el treball de fi de grau en funció de les característiques de les organitzacions analitzades, la ubicació territorial, els objectius i les dimensions  / buscar, seleccionar i jerarquitzar qualsevol tipus de font i de document útil per a l'elaboració de missatges / trobar allò substancial i rellevant en els documents consultats per a l'elaboració del TFG / contrastar i verificar la veracitat de les informacions aplicant criteris de valoració.</t>
  </si>
  <si>
    <t>D'acord amb les competències i els resultats d'aprenentatge CB02, CG02, CE03 i CT04, s'avalua la capacitat d'aplicar els coneixements a la feina o vocació d'una forma professional / resoldre problemes dins de la seva àrea d'estudi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treballar d'acord amb la deontologia professional / aplicar la deontologia professional en el treball de fi de grau / plantejar totes les teories sobre un tema, fer servir la bibliografia adequada i donar veu a qualsevol persona, independentment de les seves opinions / analitzar i avaluar l'estructura dels diferents tipus d'organitzacions, dels mitjans de comunicació i de la relació entre tots dos / elaborar el treball de fi de grau en funció de les característiques de les organitzacions analitzades, la ubicació territorial, els objectius i les dimensions .</t>
  </si>
  <si>
    <t>D'acord amb les competències i els resultats d'aprenentatge  CB02, CB04 i CT04 s'avalua la capacitat d'aplicar els coneixements a la feina o vocació d'una forma professional / transmetre informació, idees, problemes i solucions a un públic tant especialitzat com no especialitzat / exposar, defensar i argumentar tant oralment com per escrit els diversos aspectes de la comunicació estratègica / comunicar de manera correcta els resultats de la investigació / construir un discurs acadèmic coherent tant en la defensa oral com en la presentació escrita del treball de fi de grau / exposar per escrit i oralment la síntesi de les anàlisis realitzades / aplicar els coneixements sobre els mecanismes de recerca per crear un treball acadèmic solvent, exposant, argumentant i justificant els resultats obtinguts /   treballar d'acord amb la deontologia professional / aplicar la deontologia professional al treball de fi de grau / fer servir la bibliografia adequada.</t>
  </si>
  <si>
    <t>D'acord amb la competència i els resultats d'aprenentatge CT03,  s'avalua la capacitat de gestionar el temps de forma adequada i ser capaç de planificar tasques a curt, mitjà i llarg terminis / demostrar esperit crític i autocrític / demostrar capacitat d'autoaprenentatge i autoexigència per aconseguir una feina eficient / compliment de les tutories fixades i de les tasques encarregades / compliment del cronograma.</t>
  </si>
  <si>
    <t>D'acord amb la competència i els resultats d'aprenentatge CB04, s'avalua la capacitat de transmetre informació, idees, problemes i solucions a un públic tant especialitzat com no especialitzat / exposar, defensar i argumentar tant oralment com per escrit els diversos aspectes de la comunicació estratègica / comunicar de manera correcta els resultats de la investigació /construir un discurs acadèmic coherent tant a la defensa oral com a la presentació escrita del treball de fi de grau / exposar per escrit i oralment la síntesi de les anàlisis realitzades.</t>
  </si>
  <si>
    <t>Grau de Comunicació de les Organitzacions - Curs 20.../20...</t>
  </si>
  <si>
    <t>Signatura professor@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</si>
</sst>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8843C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 shrinkToFit="1"/>
    </xf>
    <xf numFmtId="2" fontId="1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6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9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wrapText="1" shrinkToFit="1"/>
      <protection locked="0"/>
    </xf>
    <xf numFmtId="0" fontId="14" fillId="0" borderId="0" xfId="0" applyFont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15" fillId="3" borderId="9" xfId="0" applyNumberFormat="1" applyFont="1" applyFill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4" borderId="4" xfId="0" applyNumberForma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  <protection locked="0"/>
    </xf>
    <xf numFmtId="2" fontId="0" fillId="4" borderId="5" xfId="0" applyNumberFormat="1" applyFill="1" applyBorder="1" applyAlignment="1" applyProtection="1">
      <alignment horizontal="center" vertical="center" wrapText="1"/>
      <protection locked="0"/>
    </xf>
    <xf numFmtId="2" fontId="0" fillId="4" borderId="6" xfId="0" applyNumberForma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left" wrapText="1" shrinkToFi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6" xfId="0" applyNumberForma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3457575</xdr:colOff>
      <xdr:row>0</xdr:row>
      <xdr:rowOff>314325</xdr:rowOff>
    </xdr:from>
    <xdr:to>
      <xdr:col>7</xdr:col>
      <xdr:colOff>6381749</xdr:colOff>
      <xdr:row>2</xdr:row>
      <xdr:rowOff>62912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6D074D-F6FE-4D9B-A16F-3A425C11E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314325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topLeftCell="E1" zoomScaleNormal="100" workbookViewId="0">
      <selection activeCell="H1" sqref="H1"/>
    </sheetView>
  </sheetViews>
  <sheetFormatPr baseColWidth="10" defaultColWidth="8.85546875" defaultRowHeight="15" x14ac:dyDescent="0.25"/>
  <cols>
    <col min="1" max="1" width="3" style="2" customWidth="1"/>
    <col min="2" max="2" width="14" style="2" customWidth="1"/>
    <col min="3" max="3" width="67.140625" style="2" customWidth="1"/>
    <col min="4" max="4" width="15.7109375" style="2" customWidth="1"/>
    <col min="5" max="5" width="8.42578125" style="2" customWidth="1"/>
    <col min="6" max="6" width="13.7109375" customWidth="1"/>
    <col min="7" max="7" width="3.28515625" customWidth="1"/>
    <col min="8" max="8" width="98.7109375" customWidth="1"/>
  </cols>
  <sheetData>
    <row r="1" spans="2:8" ht="21" x14ac:dyDescent="0.25">
      <c r="B1" s="33" t="s">
        <v>0</v>
      </c>
      <c r="C1" s="33"/>
      <c r="D1" s="33"/>
      <c r="E1" s="3"/>
      <c r="F1" s="3"/>
    </row>
    <row r="2" spans="2:8" ht="21" x14ac:dyDescent="0.25">
      <c r="B2" s="33" t="s">
        <v>32</v>
      </c>
      <c r="C2" s="33"/>
      <c r="D2" s="27"/>
      <c r="E2" s="4"/>
      <c r="F2" s="4"/>
    </row>
    <row r="3" spans="2:8" ht="21" x14ac:dyDescent="0.25">
      <c r="B3" s="23"/>
      <c r="C3" s="23"/>
      <c r="D3" s="23"/>
      <c r="E3" s="4"/>
      <c r="F3" s="4"/>
    </row>
    <row r="4" spans="2:8" ht="18.95" customHeight="1" x14ac:dyDescent="0.25">
      <c r="B4" s="29" t="s">
        <v>24</v>
      </c>
      <c r="C4" s="40" t="s">
        <v>1</v>
      </c>
      <c r="D4" s="41"/>
      <c r="E4" s="41"/>
      <c r="F4" s="42"/>
      <c r="G4" s="22"/>
      <c r="H4" s="28" t="s">
        <v>33</v>
      </c>
    </row>
    <row r="5" spans="2:8" ht="18.95" customHeight="1" x14ac:dyDescent="0.25">
      <c r="B5" s="24"/>
      <c r="C5" s="34"/>
      <c r="D5" s="35"/>
      <c r="E5" s="35"/>
      <c r="F5" s="36"/>
      <c r="H5" s="45"/>
    </row>
    <row r="6" spans="2:8" ht="18.95" customHeight="1" x14ac:dyDescent="0.25">
      <c r="B6" s="40" t="s">
        <v>2</v>
      </c>
      <c r="C6" s="41"/>
      <c r="D6" s="41"/>
      <c r="E6" s="41"/>
      <c r="F6" s="42"/>
      <c r="H6" s="46"/>
    </row>
    <row r="7" spans="2:8" ht="18.95" customHeight="1" x14ac:dyDescent="0.25">
      <c r="B7" s="43"/>
      <c r="C7" s="43"/>
      <c r="D7" s="43"/>
      <c r="E7" s="43"/>
      <c r="F7" s="43"/>
      <c r="H7" s="46"/>
    </row>
    <row r="8" spans="2:8" ht="18.95" customHeight="1" x14ac:dyDescent="0.25">
      <c r="B8" s="40" t="s">
        <v>3</v>
      </c>
      <c r="C8" s="41"/>
      <c r="D8" s="41"/>
      <c r="E8" s="41"/>
      <c r="F8" s="42"/>
      <c r="H8" s="46"/>
    </row>
    <row r="9" spans="2:8" ht="18.95" customHeight="1" x14ac:dyDescent="0.25">
      <c r="B9" s="44"/>
      <c r="C9" s="44"/>
      <c r="D9" s="44"/>
      <c r="E9" s="44"/>
      <c r="F9" s="44"/>
      <c r="H9" s="47"/>
    </row>
    <row r="10" spans="2:8" ht="4.5" customHeight="1" x14ac:dyDescent="0.25">
      <c r="B10" s="12"/>
      <c r="C10" s="12"/>
      <c r="D10" s="12"/>
      <c r="E10" s="13"/>
      <c r="F10" s="13"/>
      <c r="H10" s="25"/>
    </row>
    <row r="11" spans="2:8" ht="27" customHeight="1" x14ac:dyDescent="0.25">
      <c r="B11" s="79" t="s">
        <v>25</v>
      </c>
      <c r="C11" s="79"/>
      <c r="D11" s="79"/>
      <c r="E11" s="79"/>
      <c r="F11" s="79"/>
      <c r="G11" s="6"/>
      <c r="H11" s="26"/>
    </row>
    <row r="12" spans="2:8" ht="3" customHeight="1" x14ac:dyDescent="0.25">
      <c r="B12" s="21"/>
      <c r="C12" s="21"/>
      <c r="D12" s="21"/>
      <c r="E12" s="21"/>
      <c r="F12" s="21"/>
      <c r="G12" s="6"/>
      <c r="H12" s="26"/>
    </row>
    <row r="13" spans="2:8" ht="45" x14ac:dyDescent="0.25">
      <c r="B13" s="29" t="s">
        <v>4</v>
      </c>
      <c r="C13" s="30" t="s">
        <v>5</v>
      </c>
      <c r="D13" s="30" t="s">
        <v>6</v>
      </c>
      <c r="E13" s="30" t="s">
        <v>7</v>
      </c>
      <c r="F13" s="30" t="s">
        <v>8</v>
      </c>
      <c r="H13" s="91" t="s">
        <v>9</v>
      </c>
    </row>
    <row r="14" spans="2:8" ht="15" customHeight="1" x14ac:dyDescent="0.25">
      <c r="B14" s="80" t="s">
        <v>10</v>
      </c>
      <c r="C14" s="86" t="s">
        <v>26</v>
      </c>
      <c r="D14" s="86"/>
      <c r="E14" s="83">
        <v>0.15</v>
      </c>
      <c r="F14" s="75">
        <f>SUM(D14:D17)*0.15</f>
        <v>0</v>
      </c>
      <c r="H14" s="37"/>
    </row>
    <row r="15" spans="2:8" ht="42.75" customHeight="1" x14ac:dyDescent="0.25">
      <c r="B15" s="81"/>
      <c r="C15" s="87"/>
      <c r="D15" s="87"/>
      <c r="E15" s="84"/>
      <c r="F15" s="76"/>
      <c r="H15" s="38"/>
    </row>
    <row r="16" spans="2:8" ht="34.5" customHeight="1" x14ac:dyDescent="0.25">
      <c r="B16" s="81"/>
      <c r="C16" s="87"/>
      <c r="D16" s="87"/>
      <c r="E16" s="84"/>
      <c r="F16" s="76"/>
      <c r="H16" s="38"/>
    </row>
    <row r="17" spans="2:8" ht="209.25" customHeight="1" x14ac:dyDescent="0.25">
      <c r="B17" s="82"/>
      <c r="C17" s="88"/>
      <c r="D17" s="88"/>
      <c r="E17" s="84"/>
      <c r="F17" s="77"/>
      <c r="H17" s="38"/>
    </row>
    <row r="18" spans="2:8" ht="15" customHeight="1" x14ac:dyDescent="0.25">
      <c r="B18" s="57" t="s">
        <v>11</v>
      </c>
      <c r="C18" s="66" t="s">
        <v>27</v>
      </c>
      <c r="D18" s="66"/>
      <c r="E18" s="56">
        <v>0.2</v>
      </c>
      <c r="F18" s="78">
        <f>SUM(D18:D21)*0.2</f>
        <v>0</v>
      </c>
      <c r="H18" s="38"/>
    </row>
    <row r="19" spans="2:8" ht="34.5" customHeight="1" x14ac:dyDescent="0.25">
      <c r="B19" s="57"/>
      <c r="C19" s="67"/>
      <c r="D19" s="67"/>
      <c r="E19" s="56"/>
      <c r="F19" s="78"/>
      <c r="H19" s="38"/>
    </row>
    <row r="20" spans="2:8" ht="21" customHeight="1" x14ac:dyDescent="0.25">
      <c r="B20" s="57"/>
      <c r="C20" s="67"/>
      <c r="D20" s="67"/>
      <c r="E20" s="56"/>
      <c r="F20" s="78"/>
      <c r="H20" s="38"/>
    </row>
    <row r="21" spans="2:8" ht="88.5" customHeight="1" x14ac:dyDescent="0.25">
      <c r="B21" s="57"/>
      <c r="C21" s="67"/>
      <c r="D21" s="67"/>
      <c r="E21" s="56"/>
      <c r="F21" s="78"/>
      <c r="H21" s="38"/>
    </row>
    <row r="22" spans="2:8" ht="27" customHeight="1" x14ac:dyDescent="0.25">
      <c r="B22" s="80" t="s">
        <v>12</v>
      </c>
      <c r="C22" s="73" t="s">
        <v>28</v>
      </c>
      <c r="D22" s="71"/>
      <c r="E22" s="58">
        <v>0.3</v>
      </c>
      <c r="F22" s="75">
        <f>SUM(D22:D26)*0.3</f>
        <v>0</v>
      </c>
      <c r="H22" s="38"/>
    </row>
    <row r="23" spans="2:8" ht="32.25" customHeight="1" x14ac:dyDescent="0.25">
      <c r="B23" s="81"/>
      <c r="C23" s="74"/>
      <c r="D23" s="72"/>
      <c r="E23" s="59"/>
      <c r="F23" s="76"/>
      <c r="H23" s="38"/>
    </row>
    <row r="24" spans="2:8" ht="27.75" customHeight="1" x14ac:dyDescent="0.25">
      <c r="B24" s="81"/>
      <c r="C24" s="74"/>
      <c r="D24" s="72"/>
      <c r="E24" s="59"/>
      <c r="F24" s="76"/>
      <c r="H24" s="38"/>
    </row>
    <row r="25" spans="2:8" ht="15" customHeight="1" x14ac:dyDescent="0.25">
      <c r="B25" s="81"/>
      <c r="C25" s="74"/>
      <c r="D25" s="72"/>
      <c r="E25" s="59"/>
      <c r="F25" s="76"/>
      <c r="H25" s="38"/>
    </row>
    <row r="26" spans="2:8" ht="138.75" customHeight="1" x14ac:dyDescent="0.25">
      <c r="B26" s="82"/>
      <c r="C26" s="89"/>
      <c r="D26" s="90"/>
      <c r="E26" s="85"/>
      <c r="F26" s="77"/>
      <c r="H26" s="38"/>
    </row>
    <row r="27" spans="2:8" ht="36.75" customHeight="1" x14ac:dyDescent="0.25">
      <c r="B27" s="57" t="s">
        <v>13</v>
      </c>
      <c r="C27" s="66" t="s">
        <v>29</v>
      </c>
      <c r="D27" s="66"/>
      <c r="E27" s="56">
        <v>0.15</v>
      </c>
      <c r="F27" s="78">
        <f>SUM(D27:D29)*0.15</f>
        <v>0</v>
      </c>
      <c r="H27" s="38"/>
    </row>
    <row r="28" spans="2:8" ht="33" customHeight="1" x14ac:dyDescent="0.25">
      <c r="B28" s="57"/>
      <c r="C28" s="67"/>
      <c r="D28" s="67"/>
      <c r="E28" s="56"/>
      <c r="F28" s="78"/>
      <c r="H28" s="38"/>
    </row>
    <row r="29" spans="2:8" ht="143.25" customHeight="1" x14ac:dyDescent="0.25">
      <c r="B29" s="57"/>
      <c r="C29" s="67"/>
      <c r="D29" s="67"/>
      <c r="E29" s="56"/>
      <c r="F29" s="78"/>
      <c r="H29" s="38"/>
    </row>
    <row r="30" spans="2:8" ht="27" customHeight="1" x14ac:dyDescent="0.25">
      <c r="B30" s="80" t="s">
        <v>14</v>
      </c>
      <c r="C30" s="73" t="s">
        <v>30</v>
      </c>
      <c r="D30" s="71"/>
      <c r="E30" s="58">
        <v>0.1</v>
      </c>
      <c r="F30" s="75">
        <f>SUM(D30:D32)*0.1</f>
        <v>0</v>
      </c>
      <c r="H30" s="38"/>
    </row>
    <row r="31" spans="2:8" ht="17.100000000000001" customHeight="1" x14ac:dyDescent="0.25">
      <c r="B31" s="81"/>
      <c r="C31" s="74"/>
      <c r="D31" s="72"/>
      <c r="E31" s="59"/>
      <c r="F31" s="76"/>
      <c r="H31" s="38"/>
    </row>
    <row r="32" spans="2:8" ht="51.75" customHeight="1" x14ac:dyDescent="0.25">
      <c r="B32" s="81"/>
      <c r="C32" s="74"/>
      <c r="D32" s="72"/>
      <c r="E32" s="59"/>
      <c r="F32" s="76"/>
      <c r="H32" s="38"/>
    </row>
    <row r="33" spans="1:8" ht="14.45" customHeight="1" x14ac:dyDescent="0.25">
      <c r="B33" s="63" t="s">
        <v>15</v>
      </c>
      <c r="C33" s="68" t="s">
        <v>31</v>
      </c>
      <c r="D33" s="68"/>
      <c r="E33" s="60">
        <v>0.1</v>
      </c>
      <c r="F33" s="49">
        <f>SUM(D33:D37)*0.1</f>
        <v>0</v>
      </c>
      <c r="H33" s="38"/>
    </row>
    <row r="34" spans="1:8" ht="30.75" customHeight="1" x14ac:dyDescent="0.25">
      <c r="B34" s="64"/>
      <c r="C34" s="69"/>
      <c r="D34" s="69"/>
      <c r="E34" s="61"/>
      <c r="F34" s="50"/>
      <c r="H34" s="38"/>
    </row>
    <row r="35" spans="1:8" ht="18.75" customHeight="1" x14ac:dyDescent="0.25">
      <c r="B35" s="64"/>
      <c r="C35" s="69"/>
      <c r="D35" s="69"/>
      <c r="E35" s="61"/>
      <c r="F35" s="50"/>
      <c r="H35" s="38"/>
    </row>
    <row r="36" spans="1:8" ht="15" customHeight="1" x14ac:dyDescent="0.25">
      <c r="B36" s="64"/>
      <c r="C36" s="69"/>
      <c r="D36" s="69"/>
      <c r="E36" s="61"/>
      <c r="F36" s="50"/>
      <c r="H36" s="38"/>
    </row>
    <row r="37" spans="1:8" ht="47.25" customHeight="1" x14ac:dyDescent="0.25">
      <c r="B37" s="65"/>
      <c r="C37" s="70"/>
      <c r="D37" s="70"/>
      <c r="E37" s="62"/>
      <c r="F37" s="51"/>
      <c r="H37" s="38"/>
    </row>
    <row r="38" spans="1:8" s="20" customFormat="1" ht="16.350000000000001" customHeight="1" x14ac:dyDescent="0.25">
      <c r="A38" s="14"/>
      <c r="B38" s="15"/>
      <c r="C38" s="16"/>
      <c r="D38" s="17"/>
      <c r="E38" s="18"/>
      <c r="F38" s="19"/>
      <c r="H38" s="38"/>
    </row>
    <row r="39" spans="1:8" s="11" customFormat="1" ht="21" x14ac:dyDescent="0.3">
      <c r="A39" s="10"/>
      <c r="B39" s="52" t="s">
        <v>16</v>
      </c>
      <c r="C39" s="52"/>
      <c r="D39" s="52"/>
      <c r="E39" s="52"/>
      <c r="F39" s="31">
        <f>F14+F18+F22+F27+F30+F33</f>
        <v>0</v>
      </c>
      <c r="H39" s="38"/>
    </row>
    <row r="40" spans="1:8" s="11" customFormat="1" ht="18.75" x14ac:dyDescent="0.3">
      <c r="A40" s="10"/>
      <c r="B40" s="53" t="s">
        <v>17</v>
      </c>
      <c r="C40" s="53"/>
      <c r="D40" s="53"/>
      <c r="E40" s="53"/>
      <c r="F40" s="32"/>
      <c r="H40" s="38"/>
    </row>
    <row r="41" spans="1:8" x14ac:dyDescent="0.25">
      <c r="B41" s="8"/>
      <c r="C41" s="5"/>
      <c r="D41" s="5"/>
      <c r="E41" s="5"/>
      <c r="H41" s="38"/>
    </row>
    <row r="42" spans="1:8" ht="32.1" customHeight="1" x14ac:dyDescent="0.25">
      <c r="B42" s="54" t="s">
        <v>18</v>
      </c>
      <c r="C42" s="54"/>
      <c r="D42" s="54"/>
      <c r="E42" s="54"/>
      <c r="F42" s="7">
        <f>(F39*0.6)+(F40*0.4)</f>
        <v>0</v>
      </c>
      <c r="H42" s="38"/>
    </row>
    <row r="43" spans="1:8" x14ac:dyDescent="0.25">
      <c r="H43" s="38"/>
    </row>
    <row r="44" spans="1:8" ht="15.75" x14ac:dyDescent="0.25">
      <c r="B44" s="48" t="s">
        <v>19</v>
      </c>
      <c r="C44" s="48"/>
      <c r="D44" s="48"/>
      <c r="E44" s="48"/>
      <c r="F44" s="32"/>
      <c r="H44" s="38"/>
    </row>
    <row r="45" spans="1:8" ht="8.25" customHeight="1" x14ac:dyDescent="0.25">
      <c r="B45" s="9"/>
      <c r="H45" s="38"/>
    </row>
    <row r="46" spans="1:8" ht="15.75" customHeight="1" x14ac:dyDescent="0.25">
      <c r="B46" s="55" t="s">
        <v>20</v>
      </c>
      <c r="C46" s="55"/>
      <c r="D46" s="55"/>
      <c r="E46" s="55"/>
      <c r="F46" s="55"/>
      <c r="H46" s="39"/>
    </row>
  </sheetData>
  <mergeCells count="46">
    <mergeCell ref="D18:D21"/>
    <mergeCell ref="C22:C26"/>
    <mergeCell ref="D22:D26"/>
    <mergeCell ref="F27:F29"/>
    <mergeCell ref="F30:F32"/>
    <mergeCell ref="B1:D1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B30:B32"/>
    <mergeCell ref="C18:C21"/>
    <mergeCell ref="B27:B29"/>
    <mergeCell ref="E30:E32"/>
    <mergeCell ref="E33:E37"/>
    <mergeCell ref="B33:B37"/>
    <mergeCell ref="C27:C29"/>
    <mergeCell ref="D27:D29"/>
    <mergeCell ref="D33:D37"/>
    <mergeCell ref="C33:C37"/>
    <mergeCell ref="D30:D32"/>
    <mergeCell ref="C30:C32"/>
    <mergeCell ref="B2:C2"/>
    <mergeCell ref="C5:F5"/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078BD-70FD-474C-94DD-E640240B51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A62EB3-06F0-4BE5-BC02-7986AE36B4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D972D6-21A8-4581-A62E-36CFCC89F09C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2022-11-08T09:58:28Z</cp:lastPrinted>
  <dcterms:created xsi:type="dcterms:W3CDTF">2017-04-27T14:20:44Z</dcterms:created>
  <dcterms:modified xsi:type="dcterms:W3CDTF">2024-06-03T10:19:00Z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