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Docència\4. Màsters\"/>
    </mc:Choice>
  </mc:AlternateContent>
  <bookViews>
    <workbookView xWindow="0" yWindow="0" windowWidth="18135" windowHeight="10260" activeTab="1"/>
  </bookViews>
  <sheets>
    <sheet name="Centres propis 2016-17" sheetId="1" r:id="rId1"/>
    <sheet name="Centres adscrits 2016-17" sheetId="2" r:id="rId2"/>
  </sheets>
  <calcPr calcId="162913"/>
</workbook>
</file>

<file path=xl/calcChain.xml><?xml version="1.0" encoding="utf-8"?>
<calcChain xmlns="http://schemas.openxmlformats.org/spreadsheetml/2006/main">
  <c r="D31" i="2" l="1"/>
  <c r="E31" i="2"/>
  <c r="C31" i="2"/>
  <c r="D13" i="2"/>
  <c r="E13" i="2"/>
  <c r="E35" i="2" s="1"/>
  <c r="C13" i="2"/>
  <c r="D6" i="2"/>
  <c r="E6" i="2"/>
  <c r="C6" i="2"/>
  <c r="D35" i="2"/>
  <c r="C35" i="2" l="1"/>
</calcChain>
</file>

<file path=xl/sharedStrings.xml><?xml version="1.0" encoding="utf-8"?>
<sst xmlns="http://schemas.openxmlformats.org/spreadsheetml/2006/main" count="161" uniqueCount="133">
  <si>
    <t>Centre</t>
  </si>
  <si>
    <t xml:space="preserve">Estudi </t>
  </si>
  <si>
    <t>Estudiants matriculats</t>
  </si>
  <si>
    <t>Home</t>
  </si>
  <si>
    <t>Dona</t>
  </si>
  <si>
    <t>Total</t>
  </si>
  <si>
    <t>Escola d'Enginyeria</t>
  </si>
  <si>
    <t>Màster Universitari en Enginyeria Biològica i Ambiental</t>
  </si>
  <si>
    <t>Màster Universitari en Enginyeria de Telecomunicacions / Telecommunication Engineering</t>
  </si>
  <si>
    <t>Màster Universitari en Enginyeria Informàtica / Computer Engineering</t>
  </si>
  <si>
    <t>Màster Universitari en Gestió Aeronàutica</t>
  </si>
  <si>
    <t>Màster Universitari en Logística i Gestió de la Cadena de Subministrament / Logistics and Supply Chain Management</t>
  </si>
  <si>
    <t>Màster Universitari en Visió per Computador / Computer Vision</t>
  </si>
  <si>
    <t>Programa Intercanvi Internacional/Interuniversitari - Estudis de Màster</t>
  </si>
  <si>
    <t>Facultat d'Economia i Empresa</t>
  </si>
  <si>
    <t>Màster Universitari en Anàlisi Econòmica / Economic Analysis</t>
  </si>
  <si>
    <t>Màster Universitari en Economia i Administració d'Empreses / Economics and Business Administration</t>
  </si>
  <si>
    <t>Màster Universitari en Gestió, Organització i Economia de l'Empresa / Management, Organization and Business Economics</t>
  </si>
  <si>
    <t>Màster Universitari en Màrqueting</t>
  </si>
  <si>
    <t>Màster Universitari en Recerca Aplicada en Economia i Empresa / Applied Research in Economics and Business</t>
  </si>
  <si>
    <t>Màster Universitari Erasmus Mundus en Models i Mètodes d'Economia Quantitativa / Eramus Mundus in Models and Methods of Quantitative Economics</t>
  </si>
  <si>
    <t>Facultat de Biociències</t>
  </si>
  <si>
    <t>Màster Universitari en Bioinformàtica / Bioinformatics</t>
  </si>
  <si>
    <t>Màster Universitari en Biologia i Biotecnologia Vegetal</t>
  </si>
  <si>
    <t>Màster Universitari en Bioquímica, Biologia Molecular i Biomedicina</t>
  </si>
  <si>
    <t>Màster Universitari en Biotecnologia Avançada</t>
  </si>
  <si>
    <t>Màster Universitari en Citogenètica i Biologia de la Reproducció</t>
  </si>
  <si>
    <t>Màster Universitari en Ecologia Terrestre i Gestió de la Biodiversitat</t>
  </si>
  <si>
    <t>Màster Universitari en Genètica Avançada / Advanced Genetics</t>
  </si>
  <si>
    <t>Màster Universitari en Microbiologia Aplicada</t>
  </si>
  <si>
    <t>Màster Universitari en Neurociències</t>
  </si>
  <si>
    <t>Màster Universitari Erasmus Mundus en Educació Internacional en Vacunes / Erasmus Mundus in Leading International Vaccinology Education</t>
  </si>
  <si>
    <t>Facultat de Ciències</t>
  </si>
  <si>
    <t>Màster Universitari en Electroquímica, Ciència i Tecnologia</t>
  </si>
  <si>
    <t>Màster Universitari en Erasmus Mundus en Estudis Ambientals: Ciutats i Sostenibilitat / Erasmus Mundus in Environmental Studies - Cities and Sustainability</t>
  </si>
  <si>
    <t>Màster Universitari en Erasmus Mundus en modelització matemàtica a l'enginyeria: teoria, computació i aplicacions / Erasmus Mundus in Mathematical Modelling in Engineering: Theory, Numerics, Applications</t>
  </si>
  <si>
    <t>Màster Universitari en Estudis Interdisciplinaris en Sostenibilitat Ambiental, Econòmica i Social</t>
  </si>
  <si>
    <t>Màster Universitari en Física d'Altes Energies, Astrofísica i Cosmologia / High Energy Physics, Astrophysics and Cosmology</t>
  </si>
  <si>
    <t>Màster Universitari en Història de la Ciència. Ciència, Història i Societat</t>
  </si>
  <si>
    <t>Màster Universitari en Modelització per a la Ciència i l'Enginyeria / Modelling for Science and Engineering</t>
  </si>
  <si>
    <t>Màster Universitari en Nanociència i Nanotecnologia Avançades/ Advanced Nanoscience and Nanotechnology</t>
  </si>
  <si>
    <t>Màster Universitari en Química Industrial i Introducció a la Recerca de la Química / Industrial Chemistry and Introduction to Chemical Research</t>
  </si>
  <si>
    <t>Facultat de Ciències de l'Educació</t>
  </si>
  <si>
    <t>Màster Universitari en Biblioteca Escolar i Promoció de la Lectura</t>
  </si>
  <si>
    <t>Màster Universitari en Formació de Professorat d'Educació Secundària Obligatòria i Batxillerat, Formació Professional i Ensenyaments d'Idiomes</t>
  </si>
  <si>
    <t>Màster Universitari en Formació de Professorat d'Educació Secundària Obligatòria i Batxillerat, Formació Professional i Ensenyaments d'Idiomes (especialitat de Matemàtiques)</t>
  </si>
  <si>
    <t>Màster Universitari en Psicopedagogia</t>
  </si>
  <si>
    <t>Màster Universitari en Recerca en Educació</t>
  </si>
  <si>
    <t>Facultat de Ciències de la Comunicació</t>
  </si>
  <si>
    <t>Màster en Erasmus Mundus en Mediació Intermediterrània: cap a la inversió i la integració / Erasmus Mundus in Crossing the mediterranean: Towards investment and Integration</t>
  </si>
  <si>
    <t>Màster Universitari en Continguts de Comunicació Audiovisual i Publicitat</t>
  </si>
  <si>
    <t>Màster Universitari en Mitjans, Comunicació i Cultura</t>
  </si>
  <si>
    <t>Màster Universitari en Planificació Estratègica en Publicitat i Relacions Públiques</t>
  </si>
  <si>
    <t>Màster Universitari en Recerca en Comunicació i Periodisme</t>
  </si>
  <si>
    <t>Facultat de Ciències Polítiques i de Sociologia</t>
  </si>
  <si>
    <t>Màster Universitari en Ciència Política / Political Science</t>
  </si>
  <si>
    <t>Màster Universitari en Gestió Pública</t>
  </si>
  <si>
    <t>Màster Universitari en Política Social, Treball i Benestar</t>
  </si>
  <si>
    <t>Màster Universitari en Relacions Internacionals, Seguretat i Desenvolupament</t>
  </si>
  <si>
    <t>Màster Universitari Erasmus Mundus en Polítiques Educatives per al Desenvolupament Global / Erasmus Mundus in Education Policies for Global Development</t>
  </si>
  <si>
    <t>Facultat de Dret</t>
  </si>
  <si>
    <t>Màster Universitari en Advocacia</t>
  </si>
  <si>
    <t>Màster Universitari en Dret Empresarial</t>
  </si>
  <si>
    <t>Màster Universitari en Drets Sociolaborals</t>
  </si>
  <si>
    <t>Màster Universitari en Integració Europea</t>
  </si>
  <si>
    <t>Facultat de Filosofia i Lletres</t>
  </si>
  <si>
    <t>Màster Universitari en Anàlisi i Gestió del Patrimoni Artístic</t>
  </si>
  <si>
    <t>Màster Universitari en Antropologia Social i Cultural / Social and Cultural Anthropology</t>
  </si>
  <si>
    <t>Màster Universitari en Antropologia: Recerca Avançada i Intervenció Social</t>
  </si>
  <si>
    <t>Màster Universitari en Egiptologia</t>
  </si>
  <si>
    <t>Màster Universitari en Estudis Anglesos Avançats / Advanced English Studies</t>
  </si>
  <si>
    <t>Màster Universitari en Estudis Avançats de Llengua i Literatura Catalanes</t>
  </si>
  <si>
    <t>Màster Universitari en Estudis Teatrals</t>
  </si>
  <si>
    <t>Màster Universitari en Estudis Territorials i de la Població</t>
  </si>
  <si>
    <t>Màster Universitari en Història Contemporània</t>
  </si>
  <si>
    <t>Màster Universitari en Literatura Comparada: Estudis Literaris i Culturals</t>
  </si>
  <si>
    <t>Màster Universitari en Llengua Espanyola, Literatura Hispànica i Espanyol com a Llengua Estrangera</t>
  </si>
  <si>
    <t>Màster Universitari en Llengua i Civilització de l'Antic Egipte</t>
  </si>
  <si>
    <t>Màster Universitari en Musicologia, Educació Musical i Interpretació de la Música Antiga</t>
  </si>
  <si>
    <t>Màster Universitari en Polítiques i Planificació per a les Ciutats, l'Ambient i el Paisatge (PPCEL)</t>
  </si>
  <si>
    <t>Màster Universitari en Prehistòria, Antiguitat i Edat Mitjana</t>
  </si>
  <si>
    <t>Màster Universitari en Reptes de la Filosofia Contemporània</t>
  </si>
  <si>
    <t>Facultat de Medicina</t>
  </si>
  <si>
    <t>Màster Universitari en Farmacologia</t>
  </si>
  <si>
    <t>Màster Universitari en Farmacovigilància i Farmacoepidemiologia / Pharmacovigilance and Pharmacoepidemiology</t>
  </si>
  <si>
    <t>Màster Universitari en Investigació Clínica Aplicada a les Ciències de la Salut</t>
  </si>
  <si>
    <t>Màster Universitari en Recerca en Salut Mental</t>
  </si>
  <si>
    <t>Màster Universitari en Recerca i Innovació en Cures Infermeres</t>
  </si>
  <si>
    <t>Facultat de Psicologia</t>
  </si>
  <si>
    <t>Màster Universitari en Gestió dels Recursos Humans en les Organitzacions</t>
  </si>
  <si>
    <t>Màster Universitari en Psicologia de la Cognició i de la Comunicació</t>
  </si>
  <si>
    <t>Màster Universitari en Psicologia General Sanitària</t>
  </si>
  <si>
    <t>Màster Universitari en Recerca en Psicologia Aplicada a les Ciències de la Salut</t>
  </si>
  <si>
    <t>Màster Universitari en Recerca i Intervenció Psicosocial</t>
  </si>
  <si>
    <t>Màster Universitari en Trastorns de la Comunicació i del Llenguatge</t>
  </si>
  <si>
    <t>Facultat de Traducció i d'Interpretació</t>
  </si>
  <si>
    <t>Màster Universitari en Traducció Audiovisual</t>
  </si>
  <si>
    <t>Màster Universitari en Traducció, Interpretació i Estudis Interculturals</t>
  </si>
  <si>
    <t>Màster Universitari en Tradumàtica: Tecnologies de la Traducció</t>
  </si>
  <si>
    <t>Facultat de Veterinària</t>
  </si>
  <si>
    <t>Màster Universitari en Qualitat d'Aliments d'Origen Animal</t>
  </si>
  <si>
    <t>Màster Universitari en Zoonosi i Una Sola Salut (One Health)</t>
  </si>
  <si>
    <t>Fisioteràpia del tòrax</t>
  </si>
  <si>
    <t>Osteopatia</t>
  </si>
  <si>
    <t>Recerca translacional en fisioteràpia</t>
  </si>
  <si>
    <t>Fisioteràpia de l'esport i readaptació a l'activitat física</t>
  </si>
  <si>
    <t>Direcció i organització industrial</t>
  </si>
  <si>
    <t>Únió Europea-Xina: cultura i economia</t>
  </si>
  <si>
    <t>Direcció i organització de turisme d'esdeveniments</t>
  </si>
  <si>
    <t>Gestió d'empreses hoteleres</t>
  </si>
  <si>
    <t>Teledetecció i sistemes d'informació geogràfica</t>
  </si>
  <si>
    <t>Neurorehabilitació</t>
  </si>
  <si>
    <t>Rehabilitació neuropsicològica i estimulació cognitiva</t>
  </si>
  <si>
    <t>Recerca en art i disseny</t>
  </si>
  <si>
    <t>Arxivística i gestió de documents</t>
  </si>
  <si>
    <t>Gestió documental, transparència i accés a la informació</t>
  </si>
  <si>
    <t>Medicina transfusional i teràpies cel·lulars avançades / Transfusion Medicine and Advanced Cell Therapies</t>
  </si>
  <si>
    <t>Microcirurgia reconstructiva / Reconstructive Microsurgery</t>
  </si>
  <si>
    <t>Polítiques socials i acció comunitària</t>
  </si>
  <si>
    <t>Recerca biomèdica translacional</t>
  </si>
  <si>
    <t>Comptabilitat superior i auditoria</t>
  </si>
  <si>
    <t>Gestió esportiva / Sport Management</t>
  </si>
  <si>
    <t>Estudiants matriculats de màsters oficials per centre i estudi</t>
  </si>
  <si>
    <t>Curs acadèmic 2016-17</t>
  </si>
  <si>
    <t>Escola Universitària Salesiana de Sarrià</t>
  </si>
  <si>
    <t>Escola Universitària d'Infermeria i Fisioteràpia "Gimbernat"</t>
  </si>
  <si>
    <t>Escola Universitària de Turisme i Direcció Hotelera</t>
  </si>
  <si>
    <t>Eina, Escola de Disseny i Art</t>
  </si>
  <si>
    <t xml:space="preserve">Institut Universitari de Neurorrehabilitació Guttmann </t>
  </si>
  <si>
    <t>Institut de Recerca Vall d'Hebron (VHIR)</t>
  </si>
  <si>
    <t xml:space="preserve">Escola Fundació Universitat Autònoma de Barcelona </t>
  </si>
  <si>
    <t xml:space="preserve">Escola Superior d'Arxivística i Gestió de Documents </t>
  </si>
  <si>
    <t>Escola Doctor Robert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</si>
</sst>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\(#,##0\)"/>
  </numFmts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Arial"/>
      <family val="2"/>
    </font>
    <font>
      <sz val="14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/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 style="thin">
        <color rgb="FFC0C0C0"/>
      </right>
      <top style="thin">
        <color rgb="FFC0C0C0"/>
      </top>
      <bottom/>
      <diagonal/>
    </border>
    <border>
      <left/>
      <right/>
      <top/>
      <bottom style="thin">
        <color rgb="FFC0C0C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6">
    <xf numFmtId="0" fontId="18" fillId="0" borderId="0" xfId="0" applyFont="1"/>
    <xf numFmtId="0" fontId="19" fillId="33" borderId="0" xfId="0" applyFont="1" applyFill="1"/>
    <xf numFmtId="0" fontId="19" fillId="33" borderId="11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left" vertical="center" wrapText="1"/>
    </xf>
    <xf numFmtId="0" fontId="20" fillId="33" borderId="10" xfId="0" applyFont="1" applyFill="1" applyBorder="1" applyAlignment="1">
      <alignment horizontal="left" vertical="center"/>
    </xf>
    <xf numFmtId="0" fontId="20" fillId="33" borderId="11" xfId="0" applyFont="1" applyFill="1" applyBorder="1" applyAlignment="1">
      <alignment horizontal="left" vertical="center"/>
    </xf>
    <xf numFmtId="0" fontId="21" fillId="33" borderId="0" xfId="0" applyFont="1" applyFill="1"/>
    <xf numFmtId="0" fontId="19" fillId="35" borderId="11" xfId="0" applyFont="1" applyFill="1" applyBorder="1" applyAlignment="1">
      <alignment horizontal="left" vertical="center" wrapText="1"/>
    </xf>
    <xf numFmtId="0" fontId="21" fillId="33" borderId="0" xfId="0" applyFont="1" applyFill="1" applyAlignment="1"/>
    <xf numFmtId="0" fontId="22" fillId="33" borderId="0" xfId="0" applyFont="1" applyFill="1"/>
    <xf numFmtId="0" fontId="19" fillId="33" borderId="13" xfId="0" applyFont="1" applyFill="1" applyBorder="1" applyAlignment="1">
      <alignment horizontal="left" vertical="center" wrapText="1"/>
    </xf>
    <xf numFmtId="0" fontId="19" fillId="33" borderId="14" xfId="0" applyFont="1" applyFill="1" applyBorder="1" applyAlignment="1">
      <alignment horizontal="left" vertical="center" wrapText="1"/>
    </xf>
    <xf numFmtId="0" fontId="19" fillId="33" borderId="12" xfId="0" applyFont="1" applyFill="1" applyBorder="1" applyAlignment="1">
      <alignment horizontal="left" vertical="center" wrapText="1"/>
    </xf>
    <xf numFmtId="0" fontId="19" fillId="33" borderId="0" xfId="0" applyFont="1" applyFill="1" applyAlignment="1">
      <alignment wrapText="1"/>
    </xf>
    <xf numFmtId="0" fontId="21" fillId="33" borderId="0" xfId="0" applyFont="1" applyFill="1"/>
    <xf numFmtId="0" fontId="22" fillId="33" borderId="0" xfId="0" applyFont="1" applyFill="1"/>
    <xf numFmtId="0" fontId="20" fillId="33" borderId="13" xfId="0" applyFont="1" applyFill="1" applyBorder="1" applyAlignment="1">
      <alignment horizontal="left" vertical="center" wrapText="1"/>
    </xf>
    <xf numFmtId="0" fontId="20" fillId="33" borderId="12" xfId="0" applyFont="1" applyFill="1" applyBorder="1" applyAlignment="1">
      <alignment horizontal="left" vertical="center" wrapText="1"/>
    </xf>
    <xf numFmtId="0" fontId="19" fillId="35" borderId="11" xfId="0" applyFont="1" applyFill="1" applyBorder="1" applyAlignment="1">
      <alignment horizontal="left" vertical="center" wrapText="1"/>
    </xf>
    <xf numFmtId="0" fontId="20" fillId="34" borderId="10" xfId="0" applyFont="1" applyFill="1" applyBorder="1" applyAlignment="1">
      <alignment horizontal="left" vertical="center" wrapText="1"/>
    </xf>
    <xf numFmtId="0" fontId="20" fillId="35" borderId="11" xfId="0" applyFont="1" applyFill="1" applyBorder="1" applyAlignment="1">
      <alignment horizontal="left" vertical="center"/>
    </xf>
    <xf numFmtId="0" fontId="20" fillId="33" borderId="17" xfId="0" applyFont="1" applyFill="1" applyBorder="1" applyAlignment="1">
      <alignment horizontal="center" vertical="center" wrapText="1"/>
    </xf>
    <xf numFmtId="0" fontId="20" fillId="33" borderId="18" xfId="0" applyFont="1" applyFill="1" applyBorder="1" applyAlignment="1">
      <alignment horizontal="center" vertical="center" wrapText="1"/>
    </xf>
    <xf numFmtId="0" fontId="20" fillId="33" borderId="19" xfId="0" applyFont="1" applyFill="1" applyBorder="1" applyAlignment="1">
      <alignment horizontal="center" vertical="center" wrapText="1"/>
    </xf>
    <xf numFmtId="0" fontId="20" fillId="33" borderId="16" xfId="0" applyFont="1" applyFill="1" applyBorder="1" applyAlignment="1">
      <alignment horizontal="center" vertical="center" wrapText="1"/>
    </xf>
    <xf numFmtId="0" fontId="20" fillId="33" borderId="16" xfId="0" applyFont="1" applyFill="1" applyBorder="1" applyAlignment="1">
      <alignment horizontal="center" vertical="center"/>
    </xf>
    <xf numFmtId="164" fontId="19" fillId="33" borderId="11" xfId="0" applyNumberFormat="1" applyFont="1" applyFill="1" applyBorder="1" applyAlignment="1">
      <alignment horizontal="center" vertical="center"/>
    </xf>
    <xf numFmtId="164" fontId="19" fillId="33" borderId="12" xfId="0" applyNumberFormat="1" applyFont="1" applyFill="1" applyBorder="1" applyAlignment="1">
      <alignment horizontal="center" vertical="center"/>
    </xf>
    <xf numFmtId="164" fontId="20" fillId="33" borderId="11" xfId="0" applyNumberFormat="1" applyFont="1" applyFill="1" applyBorder="1" applyAlignment="1">
      <alignment horizontal="center" vertical="center"/>
    </xf>
    <xf numFmtId="164" fontId="20" fillId="33" borderId="12" xfId="0" applyNumberFormat="1" applyFont="1" applyFill="1" applyBorder="1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19" fillId="35" borderId="10" xfId="0" applyFont="1" applyFill="1" applyBorder="1" applyAlignment="1">
      <alignment horizontal="left" vertical="center" wrapText="1"/>
    </xf>
    <xf numFmtId="0" fontId="19" fillId="35" borderId="15" xfId="0" applyFont="1" applyFill="1" applyBorder="1" applyAlignment="1">
      <alignment horizontal="left" vertical="center" wrapText="1"/>
    </xf>
    <xf numFmtId="0" fontId="19" fillId="35" borderId="11" xfId="0" applyFont="1" applyFill="1" applyBorder="1" applyAlignment="1">
      <alignment horizontal="left" vertical="center"/>
    </xf>
    <xf numFmtId="0" fontId="19" fillId="35" borderId="15" xfId="0" applyFont="1" applyFill="1" applyBorder="1" applyAlignment="1">
      <alignment horizontal="left" vertical="center"/>
    </xf>
    <xf numFmtId="0" fontId="20" fillId="34" borderId="10" xfId="0" applyFont="1" applyFill="1" applyBorder="1" applyAlignment="1">
      <alignment horizontal="center" vertical="center" wrapText="1"/>
    </xf>
    <xf numFmtId="0" fontId="20" fillId="34" borderId="16" xfId="0" applyFont="1" applyFill="1" applyBorder="1" applyAlignment="1">
      <alignment horizontal="center" vertical="center" wrapText="1"/>
    </xf>
    <xf numFmtId="0" fontId="20" fillId="34" borderId="11" xfId="0" applyFont="1" applyFill="1" applyBorder="1" applyAlignment="1">
      <alignment horizontal="center" vertical="center" wrapText="1"/>
    </xf>
    <xf numFmtId="0" fontId="20" fillId="34" borderId="16" xfId="0" applyFont="1" applyFill="1" applyBorder="1" applyAlignment="1">
      <alignment horizontal="center" vertical="center"/>
    </xf>
    <xf numFmtId="0" fontId="21" fillId="33" borderId="0" xfId="0" applyFont="1" applyFill="1" applyAlignment="1">
      <alignment horizontal="center" vertical="center"/>
    </xf>
    <xf numFmtId="164" fontId="20" fillId="35" borderId="11" xfId="0" applyNumberFormat="1" applyFont="1" applyFill="1" applyBorder="1" applyAlignment="1">
      <alignment horizontal="center" vertical="center"/>
    </xf>
    <xf numFmtId="164" fontId="20" fillId="35" borderId="12" xfId="0" applyNumberFormat="1" applyFont="1" applyFill="1" applyBorder="1" applyAlignment="1">
      <alignment horizontal="center" vertical="center"/>
    </xf>
    <xf numFmtId="164" fontId="19" fillId="35" borderId="11" xfId="0" applyNumberFormat="1" applyFont="1" applyFill="1" applyBorder="1" applyAlignment="1">
      <alignment horizontal="center" vertical="center"/>
    </xf>
    <xf numFmtId="0" fontId="18" fillId="0" borderId="15" xfId="0" applyFont="1" applyBorder="1" applyAlignment="1">
      <alignment horizontal="left" vertical="center" wrapText="1"/>
    </xf>
    <xf numFmtId="0" fontId="19" fillId="35" borderId="20" xfId="0" applyFont="1" applyFill="1" applyBorder="1" applyAlignment="1">
      <alignment horizontal="left" vertical="center" wrapText="1"/>
    </xf>
    <xf numFmtId="164" fontId="20" fillId="35" borderId="16" xfId="0" applyNumberFormat="1" applyFont="1" applyFill="1" applyBorder="1" applyAlignment="1">
      <alignment horizontal="center" vertic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F111"/>
  <sheetViews>
    <sheetView showGridLines="0" workbookViewId="0">
      <selection activeCell="B101" sqref="B101"/>
    </sheetView>
  </sheetViews>
  <sheetFormatPr baseColWidth="10" defaultColWidth="9.140625" defaultRowHeight="24.95" customHeight="1" x14ac:dyDescent="0.2"/>
  <cols>
    <col min="1" max="1" width="30.7109375" style="1" customWidth="1"/>
    <col min="2" max="2" width="70.7109375" style="1" customWidth="1"/>
    <col min="3" max="5" width="10.7109375" style="30" customWidth="1"/>
    <col min="6" max="16384" width="9.140625" style="1"/>
  </cols>
  <sheetData>
    <row r="1" spans="1:6" s="6" customFormat="1" ht="24.95" customHeight="1" x14ac:dyDescent="0.3">
      <c r="A1" s="14" t="s">
        <v>122</v>
      </c>
      <c r="B1" s="14"/>
      <c r="C1" s="14"/>
      <c r="D1" s="14"/>
      <c r="E1" s="14"/>
      <c r="F1" s="14"/>
    </row>
    <row r="2" spans="1:6" ht="24.95" customHeight="1" x14ac:dyDescent="0.25">
      <c r="A2" s="15" t="s">
        <v>123</v>
      </c>
      <c r="B2" s="15"/>
      <c r="C2" s="15"/>
      <c r="D2" s="15"/>
      <c r="E2" s="15"/>
      <c r="F2" s="15"/>
    </row>
    <row r="4" spans="1:6" ht="24.95" customHeight="1" x14ac:dyDescent="0.2">
      <c r="A4" s="16" t="s">
        <v>0</v>
      </c>
      <c r="B4" s="16" t="s">
        <v>1</v>
      </c>
      <c r="C4" s="21" t="s">
        <v>2</v>
      </c>
      <c r="D4" s="22"/>
      <c r="E4" s="23"/>
    </row>
    <row r="5" spans="1:6" ht="24.95" customHeight="1" x14ac:dyDescent="0.2">
      <c r="A5" s="17"/>
      <c r="B5" s="17"/>
      <c r="C5" s="24" t="s">
        <v>3</v>
      </c>
      <c r="D5" s="24" t="s">
        <v>4</v>
      </c>
      <c r="E5" s="25" t="s">
        <v>5</v>
      </c>
    </row>
    <row r="6" spans="1:6" ht="24.95" customHeight="1" x14ac:dyDescent="0.2">
      <c r="A6" s="10" t="s">
        <v>6</v>
      </c>
      <c r="B6" s="2" t="s">
        <v>7</v>
      </c>
      <c r="C6" s="26">
        <v>16</v>
      </c>
      <c r="D6" s="26">
        <v>13</v>
      </c>
      <c r="E6" s="27">
        <v>29</v>
      </c>
    </row>
    <row r="7" spans="1:6" ht="30" customHeight="1" x14ac:dyDescent="0.2">
      <c r="A7" s="11"/>
      <c r="B7" s="3" t="s">
        <v>8</v>
      </c>
      <c r="C7" s="26">
        <v>39</v>
      </c>
      <c r="D7" s="26">
        <v>7</v>
      </c>
      <c r="E7" s="27">
        <v>46</v>
      </c>
    </row>
    <row r="8" spans="1:6" ht="24.95" customHeight="1" x14ac:dyDescent="0.2">
      <c r="A8" s="11"/>
      <c r="B8" s="3" t="s">
        <v>9</v>
      </c>
      <c r="C8" s="26">
        <v>16</v>
      </c>
      <c r="D8" s="26">
        <v>4</v>
      </c>
      <c r="E8" s="27">
        <v>20</v>
      </c>
    </row>
    <row r="9" spans="1:6" ht="24.95" customHeight="1" x14ac:dyDescent="0.2">
      <c r="A9" s="11"/>
      <c r="B9" s="3" t="s">
        <v>10</v>
      </c>
      <c r="C9" s="26">
        <v>32</v>
      </c>
      <c r="D9" s="26">
        <v>14</v>
      </c>
      <c r="E9" s="27">
        <v>46</v>
      </c>
    </row>
    <row r="10" spans="1:6" ht="30" customHeight="1" x14ac:dyDescent="0.2">
      <c r="A10" s="11"/>
      <c r="B10" s="3" t="s">
        <v>11</v>
      </c>
      <c r="C10" s="26">
        <v>18</v>
      </c>
      <c r="D10" s="26">
        <v>17</v>
      </c>
      <c r="E10" s="27">
        <v>35</v>
      </c>
    </row>
    <row r="11" spans="1:6" ht="24.95" customHeight="1" x14ac:dyDescent="0.2">
      <c r="A11" s="11"/>
      <c r="B11" s="3" t="s">
        <v>12</v>
      </c>
      <c r="C11" s="26">
        <v>28</v>
      </c>
      <c r="D11" s="26">
        <v>9</v>
      </c>
      <c r="E11" s="27">
        <v>37</v>
      </c>
    </row>
    <row r="12" spans="1:6" ht="24.95" customHeight="1" x14ac:dyDescent="0.2">
      <c r="A12" s="11"/>
      <c r="B12" s="3" t="s">
        <v>13</v>
      </c>
      <c r="C12" s="26">
        <v>4</v>
      </c>
      <c r="D12" s="26">
        <v>0</v>
      </c>
      <c r="E12" s="27">
        <v>4</v>
      </c>
    </row>
    <row r="13" spans="1:6" ht="24.95" customHeight="1" x14ac:dyDescent="0.2">
      <c r="A13" s="12"/>
      <c r="B13" s="4" t="s">
        <v>5</v>
      </c>
      <c r="C13" s="28">
        <v>153</v>
      </c>
      <c r="D13" s="28">
        <v>64</v>
      </c>
      <c r="E13" s="29">
        <v>217</v>
      </c>
    </row>
    <row r="14" spans="1:6" ht="24.95" customHeight="1" x14ac:dyDescent="0.2">
      <c r="A14" s="10" t="s">
        <v>14</v>
      </c>
      <c r="B14" s="3" t="s">
        <v>15</v>
      </c>
      <c r="C14" s="26">
        <v>41</v>
      </c>
      <c r="D14" s="26">
        <v>7</v>
      </c>
      <c r="E14" s="27">
        <v>48</v>
      </c>
    </row>
    <row r="15" spans="1:6" ht="30" customHeight="1" x14ac:dyDescent="0.2">
      <c r="A15" s="11"/>
      <c r="B15" s="3" t="s">
        <v>16</v>
      </c>
      <c r="C15" s="26">
        <v>18</v>
      </c>
      <c r="D15" s="26">
        <v>17</v>
      </c>
      <c r="E15" s="27">
        <v>35</v>
      </c>
    </row>
    <row r="16" spans="1:6" ht="30" customHeight="1" x14ac:dyDescent="0.2">
      <c r="A16" s="11"/>
      <c r="B16" s="3" t="s">
        <v>17</v>
      </c>
      <c r="C16" s="26">
        <v>10</v>
      </c>
      <c r="D16" s="26">
        <v>16</v>
      </c>
      <c r="E16" s="27">
        <v>26</v>
      </c>
    </row>
    <row r="17" spans="1:5" ht="24.95" customHeight="1" x14ac:dyDescent="0.2">
      <c r="A17" s="11"/>
      <c r="B17" s="3" t="s">
        <v>18</v>
      </c>
      <c r="C17" s="26">
        <v>12</v>
      </c>
      <c r="D17" s="26">
        <v>28</v>
      </c>
      <c r="E17" s="27">
        <v>40</v>
      </c>
    </row>
    <row r="18" spans="1:5" ht="30" customHeight="1" x14ac:dyDescent="0.2">
      <c r="A18" s="11"/>
      <c r="B18" s="3" t="s">
        <v>19</v>
      </c>
      <c r="C18" s="26">
        <v>15</v>
      </c>
      <c r="D18" s="26">
        <v>11</v>
      </c>
      <c r="E18" s="27">
        <v>26</v>
      </c>
    </row>
    <row r="19" spans="1:5" ht="45" customHeight="1" x14ac:dyDescent="0.2">
      <c r="A19" s="11"/>
      <c r="B19" s="3" t="s">
        <v>20</v>
      </c>
      <c r="C19" s="26">
        <v>24</v>
      </c>
      <c r="D19" s="26">
        <v>24</v>
      </c>
      <c r="E19" s="27">
        <v>48</v>
      </c>
    </row>
    <row r="20" spans="1:5" ht="24.95" customHeight="1" x14ac:dyDescent="0.2">
      <c r="A20" s="11"/>
      <c r="B20" s="3" t="s">
        <v>13</v>
      </c>
      <c r="C20" s="26">
        <v>3</v>
      </c>
      <c r="D20" s="26">
        <v>0</v>
      </c>
      <c r="E20" s="27">
        <v>3</v>
      </c>
    </row>
    <row r="21" spans="1:5" ht="24.95" customHeight="1" x14ac:dyDescent="0.2">
      <c r="A21" s="12"/>
      <c r="B21" s="4" t="s">
        <v>5</v>
      </c>
      <c r="C21" s="28">
        <v>123</v>
      </c>
      <c r="D21" s="28">
        <v>103</v>
      </c>
      <c r="E21" s="29">
        <v>226</v>
      </c>
    </row>
    <row r="22" spans="1:5" ht="24.95" customHeight="1" x14ac:dyDescent="0.2">
      <c r="A22" s="10" t="s">
        <v>21</v>
      </c>
      <c r="B22" s="3" t="s">
        <v>22</v>
      </c>
      <c r="C22" s="26">
        <v>16</v>
      </c>
      <c r="D22" s="26">
        <v>14</v>
      </c>
      <c r="E22" s="27">
        <v>30</v>
      </c>
    </row>
    <row r="23" spans="1:5" ht="24.95" customHeight="1" x14ac:dyDescent="0.2">
      <c r="A23" s="11"/>
      <c r="B23" s="3" t="s">
        <v>23</v>
      </c>
      <c r="C23" s="26">
        <v>16</v>
      </c>
      <c r="D23" s="26">
        <v>10</v>
      </c>
      <c r="E23" s="27">
        <v>26</v>
      </c>
    </row>
    <row r="24" spans="1:5" ht="24.95" customHeight="1" x14ac:dyDescent="0.2">
      <c r="A24" s="11"/>
      <c r="B24" s="3" t="s">
        <v>24</v>
      </c>
      <c r="C24" s="26">
        <v>11</v>
      </c>
      <c r="D24" s="26">
        <v>28</v>
      </c>
      <c r="E24" s="27">
        <v>39</v>
      </c>
    </row>
    <row r="25" spans="1:5" ht="24.95" customHeight="1" x14ac:dyDescent="0.2">
      <c r="A25" s="11"/>
      <c r="B25" s="3" t="s">
        <v>25</v>
      </c>
      <c r="C25" s="26">
        <v>14</v>
      </c>
      <c r="D25" s="26">
        <v>10</v>
      </c>
      <c r="E25" s="27">
        <v>24</v>
      </c>
    </row>
    <row r="26" spans="1:5" ht="24.95" customHeight="1" x14ac:dyDescent="0.2">
      <c r="A26" s="11"/>
      <c r="B26" s="3" t="s">
        <v>26</v>
      </c>
      <c r="C26" s="26">
        <v>5</v>
      </c>
      <c r="D26" s="26">
        <v>22</v>
      </c>
      <c r="E26" s="27">
        <v>27</v>
      </c>
    </row>
    <row r="27" spans="1:5" ht="24.95" customHeight="1" x14ac:dyDescent="0.2">
      <c r="A27" s="11"/>
      <c r="B27" s="3" t="s">
        <v>27</v>
      </c>
      <c r="C27" s="26">
        <v>20</v>
      </c>
      <c r="D27" s="26">
        <v>16</v>
      </c>
      <c r="E27" s="27">
        <v>36</v>
      </c>
    </row>
    <row r="28" spans="1:5" ht="24.95" customHeight="1" x14ac:dyDescent="0.2">
      <c r="A28" s="11"/>
      <c r="B28" s="3" t="s">
        <v>28</v>
      </c>
      <c r="C28" s="26">
        <v>5</v>
      </c>
      <c r="D28" s="26">
        <v>20</v>
      </c>
      <c r="E28" s="27">
        <v>25</v>
      </c>
    </row>
    <row r="29" spans="1:5" ht="24.95" customHeight="1" x14ac:dyDescent="0.2">
      <c r="A29" s="11"/>
      <c r="B29" s="3" t="s">
        <v>29</v>
      </c>
      <c r="C29" s="26">
        <v>4</v>
      </c>
      <c r="D29" s="26">
        <v>21</v>
      </c>
      <c r="E29" s="27">
        <v>25</v>
      </c>
    </row>
    <row r="30" spans="1:5" ht="24.95" customHeight="1" x14ac:dyDescent="0.2">
      <c r="A30" s="11"/>
      <c r="B30" s="3" t="s">
        <v>30</v>
      </c>
      <c r="C30" s="26">
        <v>14</v>
      </c>
      <c r="D30" s="26">
        <v>30</v>
      </c>
      <c r="E30" s="27">
        <v>44</v>
      </c>
    </row>
    <row r="31" spans="1:5" ht="30" customHeight="1" x14ac:dyDescent="0.2">
      <c r="A31" s="11"/>
      <c r="B31" s="3" t="s">
        <v>31</v>
      </c>
      <c r="C31" s="26">
        <v>11</v>
      </c>
      <c r="D31" s="26">
        <v>12</v>
      </c>
      <c r="E31" s="27">
        <v>23</v>
      </c>
    </row>
    <row r="32" spans="1:5" ht="24.95" customHeight="1" x14ac:dyDescent="0.2">
      <c r="A32" s="12"/>
      <c r="B32" s="4" t="s">
        <v>5</v>
      </c>
      <c r="C32" s="28">
        <v>116</v>
      </c>
      <c r="D32" s="28">
        <v>183</v>
      </c>
      <c r="E32" s="29">
        <v>299</v>
      </c>
    </row>
    <row r="33" spans="1:5" ht="24.95" customHeight="1" x14ac:dyDescent="0.2">
      <c r="A33" s="10" t="s">
        <v>32</v>
      </c>
      <c r="B33" s="3" t="s">
        <v>33</v>
      </c>
      <c r="C33" s="26">
        <v>2</v>
      </c>
      <c r="D33" s="26">
        <v>4</v>
      </c>
      <c r="E33" s="27">
        <v>6</v>
      </c>
    </row>
    <row r="34" spans="1:5" ht="45" customHeight="1" x14ac:dyDescent="0.2">
      <c r="A34" s="11"/>
      <c r="B34" s="3" t="s">
        <v>34</v>
      </c>
      <c r="C34" s="26">
        <v>12</v>
      </c>
      <c r="D34" s="26">
        <v>9</v>
      </c>
      <c r="E34" s="27">
        <v>21</v>
      </c>
    </row>
    <row r="35" spans="1:5" ht="45" customHeight="1" x14ac:dyDescent="0.2">
      <c r="A35" s="11"/>
      <c r="B35" s="3" t="s">
        <v>35</v>
      </c>
      <c r="C35" s="26">
        <v>2</v>
      </c>
      <c r="D35" s="26">
        <v>1</v>
      </c>
      <c r="E35" s="27">
        <v>3</v>
      </c>
    </row>
    <row r="36" spans="1:5" ht="30" customHeight="1" x14ac:dyDescent="0.2">
      <c r="A36" s="11"/>
      <c r="B36" s="3" t="s">
        <v>36</v>
      </c>
      <c r="C36" s="26">
        <v>22</v>
      </c>
      <c r="D36" s="26">
        <v>37</v>
      </c>
      <c r="E36" s="27">
        <v>59</v>
      </c>
    </row>
    <row r="37" spans="1:5" ht="30" customHeight="1" x14ac:dyDescent="0.2">
      <c r="A37" s="11"/>
      <c r="B37" s="3" t="s">
        <v>37</v>
      </c>
      <c r="C37" s="26">
        <v>21</v>
      </c>
      <c r="D37" s="26">
        <v>1</v>
      </c>
      <c r="E37" s="27">
        <v>22</v>
      </c>
    </row>
    <row r="38" spans="1:5" ht="24.95" customHeight="1" x14ac:dyDescent="0.2">
      <c r="A38" s="11"/>
      <c r="B38" s="3" t="s">
        <v>38</v>
      </c>
      <c r="C38" s="26">
        <v>14</v>
      </c>
      <c r="D38" s="26">
        <v>5</v>
      </c>
      <c r="E38" s="27">
        <v>19</v>
      </c>
    </row>
    <row r="39" spans="1:5" ht="30" customHeight="1" x14ac:dyDescent="0.2">
      <c r="A39" s="11"/>
      <c r="B39" s="3" t="s">
        <v>39</v>
      </c>
      <c r="C39" s="26">
        <v>29</v>
      </c>
      <c r="D39" s="26">
        <v>4</v>
      </c>
      <c r="E39" s="27">
        <v>33</v>
      </c>
    </row>
    <row r="40" spans="1:5" ht="30" customHeight="1" x14ac:dyDescent="0.2">
      <c r="A40" s="11"/>
      <c r="B40" s="3" t="s">
        <v>40</v>
      </c>
      <c r="C40" s="26">
        <v>16</v>
      </c>
      <c r="D40" s="26">
        <v>8</v>
      </c>
      <c r="E40" s="27">
        <v>24</v>
      </c>
    </row>
    <row r="41" spans="1:5" ht="30" customHeight="1" x14ac:dyDescent="0.2">
      <c r="A41" s="11"/>
      <c r="B41" s="3" t="s">
        <v>41</v>
      </c>
      <c r="C41" s="26">
        <v>19</v>
      </c>
      <c r="D41" s="26">
        <v>20</v>
      </c>
      <c r="E41" s="27">
        <v>39</v>
      </c>
    </row>
    <row r="42" spans="1:5" ht="24.95" customHeight="1" x14ac:dyDescent="0.2">
      <c r="A42" s="11"/>
      <c r="B42" s="3" t="s">
        <v>13</v>
      </c>
      <c r="C42" s="26">
        <v>6</v>
      </c>
      <c r="D42" s="26">
        <v>2</v>
      </c>
      <c r="E42" s="27">
        <v>8</v>
      </c>
    </row>
    <row r="43" spans="1:5" ht="24.95" customHeight="1" x14ac:dyDescent="0.2">
      <c r="A43" s="12"/>
      <c r="B43" s="4" t="s">
        <v>5</v>
      </c>
      <c r="C43" s="28">
        <v>143</v>
      </c>
      <c r="D43" s="28">
        <v>91</v>
      </c>
      <c r="E43" s="29">
        <v>234</v>
      </c>
    </row>
    <row r="44" spans="1:5" ht="24.95" customHeight="1" x14ac:dyDescent="0.2">
      <c r="A44" s="10" t="s">
        <v>42</v>
      </c>
      <c r="B44" s="3" t="s">
        <v>43</v>
      </c>
      <c r="C44" s="26">
        <v>3</v>
      </c>
      <c r="D44" s="26">
        <v>28</v>
      </c>
      <c r="E44" s="27">
        <v>31</v>
      </c>
    </row>
    <row r="45" spans="1:5" ht="30" customHeight="1" x14ac:dyDescent="0.2">
      <c r="A45" s="11"/>
      <c r="B45" s="3" t="s">
        <v>44</v>
      </c>
      <c r="C45" s="26">
        <v>65</v>
      </c>
      <c r="D45" s="26">
        <v>114</v>
      </c>
      <c r="E45" s="27">
        <v>179</v>
      </c>
    </row>
    <row r="46" spans="1:5" ht="45" customHeight="1" x14ac:dyDescent="0.2">
      <c r="A46" s="11"/>
      <c r="B46" s="3" t="s">
        <v>45</v>
      </c>
      <c r="C46" s="26">
        <v>52</v>
      </c>
      <c r="D46" s="26">
        <v>35</v>
      </c>
      <c r="E46" s="27">
        <v>87</v>
      </c>
    </row>
    <row r="47" spans="1:5" ht="24.95" customHeight="1" x14ac:dyDescent="0.2">
      <c r="A47" s="11"/>
      <c r="B47" s="3" t="s">
        <v>46</v>
      </c>
      <c r="C47" s="26">
        <v>2</v>
      </c>
      <c r="D47" s="26">
        <v>42</v>
      </c>
      <c r="E47" s="27">
        <v>44</v>
      </c>
    </row>
    <row r="48" spans="1:5" ht="24.95" customHeight="1" x14ac:dyDescent="0.2">
      <c r="A48" s="11"/>
      <c r="B48" s="3" t="s">
        <v>47</v>
      </c>
      <c r="C48" s="26">
        <v>22</v>
      </c>
      <c r="D48" s="26">
        <v>54</v>
      </c>
      <c r="E48" s="27">
        <v>76</v>
      </c>
    </row>
    <row r="49" spans="1:5" ht="24.95" customHeight="1" x14ac:dyDescent="0.2">
      <c r="A49" s="12"/>
      <c r="B49" s="4" t="s">
        <v>5</v>
      </c>
      <c r="C49" s="28">
        <v>144</v>
      </c>
      <c r="D49" s="28">
        <v>273</v>
      </c>
      <c r="E49" s="29">
        <v>417</v>
      </c>
    </row>
    <row r="50" spans="1:5" ht="45" customHeight="1" x14ac:dyDescent="0.2">
      <c r="A50" s="10" t="s">
        <v>48</v>
      </c>
      <c r="B50" s="3" t="s">
        <v>49</v>
      </c>
      <c r="C50" s="26">
        <v>8</v>
      </c>
      <c r="D50" s="26">
        <v>25</v>
      </c>
      <c r="E50" s="27">
        <v>33</v>
      </c>
    </row>
    <row r="51" spans="1:5" ht="24.95" customHeight="1" x14ac:dyDescent="0.2">
      <c r="A51" s="11"/>
      <c r="B51" s="3" t="s">
        <v>50</v>
      </c>
      <c r="C51" s="26">
        <v>15</v>
      </c>
      <c r="D51" s="26">
        <v>17</v>
      </c>
      <c r="E51" s="27">
        <v>32</v>
      </c>
    </row>
    <row r="52" spans="1:5" ht="24.95" customHeight="1" x14ac:dyDescent="0.2">
      <c r="A52" s="11"/>
      <c r="B52" s="3" t="s">
        <v>51</v>
      </c>
      <c r="C52" s="26">
        <v>11</v>
      </c>
      <c r="D52" s="26">
        <v>26</v>
      </c>
      <c r="E52" s="27">
        <v>37</v>
      </c>
    </row>
    <row r="53" spans="1:5" ht="30" customHeight="1" x14ac:dyDescent="0.2">
      <c r="A53" s="11"/>
      <c r="B53" s="3" t="s">
        <v>52</v>
      </c>
      <c r="C53" s="26">
        <v>9</v>
      </c>
      <c r="D53" s="26">
        <v>27</v>
      </c>
      <c r="E53" s="27">
        <v>36</v>
      </c>
    </row>
    <row r="54" spans="1:5" ht="24.95" customHeight="1" x14ac:dyDescent="0.2">
      <c r="A54" s="11"/>
      <c r="B54" s="3" t="s">
        <v>53</v>
      </c>
      <c r="C54" s="26">
        <v>7</v>
      </c>
      <c r="D54" s="26">
        <v>16</v>
      </c>
      <c r="E54" s="27">
        <v>23</v>
      </c>
    </row>
    <row r="55" spans="1:5" ht="24.95" customHeight="1" x14ac:dyDescent="0.2">
      <c r="A55" s="12"/>
      <c r="B55" s="4" t="s">
        <v>5</v>
      </c>
      <c r="C55" s="28">
        <v>50</v>
      </c>
      <c r="D55" s="28">
        <v>111</v>
      </c>
      <c r="E55" s="29">
        <v>161</v>
      </c>
    </row>
    <row r="56" spans="1:5" ht="24.95" customHeight="1" x14ac:dyDescent="0.2">
      <c r="A56" s="10" t="s">
        <v>54</v>
      </c>
      <c r="B56" s="3" t="s">
        <v>55</v>
      </c>
      <c r="C56" s="26">
        <v>18</v>
      </c>
      <c r="D56" s="26">
        <v>11</v>
      </c>
      <c r="E56" s="27">
        <v>29</v>
      </c>
    </row>
    <row r="57" spans="1:5" ht="24.95" customHeight="1" x14ac:dyDescent="0.2">
      <c r="A57" s="11"/>
      <c r="B57" s="3" t="s">
        <v>56</v>
      </c>
      <c r="C57" s="26">
        <v>16</v>
      </c>
      <c r="D57" s="26">
        <v>16</v>
      </c>
      <c r="E57" s="27">
        <v>32</v>
      </c>
    </row>
    <row r="58" spans="1:5" ht="24.95" customHeight="1" x14ac:dyDescent="0.2">
      <c r="A58" s="11"/>
      <c r="B58" s="3" t="s">
        <v>57</v>
      </c>
      <c r="C58" s="26">
        <v>11</v>
      </c>
      <c r="D58" s="26">
        <v>16</v>
      </c>
      <c r="E58" s="27">
        <v>27</v>
      </c>
    </row>
    <row r="59" spans="1:5" ht="30" customHeight="1" x14ac:dyDescent="0.2">
      <c r="A59" s="11"/>
      <c r="B59" s="3" t="s">
        <v>58</v>
      </c>
      <c r="C59" s="26">
        <v>22</v>
      </c>
      <c r="D59" s="26">
        <v>29</v>
      </c>
      <c r="E59" s="27">
        <v>51</v>
      </c>
    </row>
    <row r="60" spans="1:5" ht="45" customHeight="1" x14ac:dyDescent="0.2">
      <c r="A60" s="11"/>
      <c r="B60" s="3" t="s">
        <v>59</v>
      </c>
      <c r="C60" s="26">
        <v>8</v>
      </c>
      <c r="D60" s="26">
        <v>32</v>
      </c>
      <c r="E60" s="27">
        <v>40</v>
      </c>
    </row>
    <row r="61" spans="1:5" ht="24.95" customHeight="1" x14ac:dyDescent="0.2">
      <c r="A61" s="11"/>
      <c r="B61" s="3" t="s">
        <v>13</v>
      </c>
      <c r="C61" s="26">
        <v>3</v>
      </c>
      <c r="D61" s="26">
        <v>5</v>
      </c>
      <c r="E61" s="27">
        <v>8</v>
      </c>
    </row>
    <row r="62" spans="1:5" ht="24.95" customHeight="1" x14ac:dyDescent="0.2">
      <c r="A62" s="12"/>
      <c r="B62" s="4" t="s">
        <v>5</v>
      </c>
      <c r="C62" s="28">
        <v>78</v>
      </c>
      <c r="D62" s="28">
        <v>109</v>
      </c>
      <c r="E62" s="29">
        <v>187</v>
      </c>
    </row>
    <row r="63" spans="1:5" ht="24.95" customHeight="1" x14ac:dyDescent="0.2">
      <c r="A63" s="10" t="s">
        <v>60</v>
      </c>
      <c r="B63" s="3" t="s">
        <v>61</v>
      </c>
      <c r="C63" s="26">
        <v>66</v>
      </c>
      <c r="D63" s="26">
        <v>94</v>
      </c>
      <c r="E63" s="27">
        <v>160</v>
      </c>
    </row>
    <row r="64" spans="1:5" ht="24.95" customHeight="1" x14ac:dyDescent="0.2">
      <c r="A64" s="11"/>
      <c r="B64" s="3" t="s">
        <v>62</v>
      </c>
      <c r="C64" s="26">
        <v>12</v>
      </c>
      <c r="D64" s="26">
        <v>18</v>
      </c>
      <c r="E64" s="27">
        <v>30</v>
      </c>
    </row>
    <row r="65" spans="1:5" ht="24.95" customHeight="1" x14ac:dyDescent="0.2">
      <c r="A65" s="11"/>
      <c r="B65" s="3" t="s">
        <v>63</v>
      </c>
      <c r="C65" s="26">
        <v>15</v>
      </c>
      <c r="D65" s="26">
        <v>17</v>
      </c>
      <c r="E65" s="27">
        <v>32</v>
      </c>
    </row>
    <row r="66" spans="1:5" ht="24.95" customHeight="1" x14ac:dyDescent="0.2">
      <c r="A66" s="11"/>
      <c r="B66" s="3" t="s">
        <v>64</v>
      </c>
      <c r="C66" s="26">
        <v>14</v>
      </c>
      <c r="D66" s="26">
        <v>28</v>
      </c>
      <c r="E66" s="27">
        <v>42</v>
      </c>
    </row>
    <row r="67" spans="1:5" ht="24.95" customHeight="1" x14ac:dyDescent="0.2">
      <c r="A67" s="11"/>
      <c r="B67" s="3" t="s">
        <v>13</v>
      </c>
      <c r="C67" s="26">
        <v>3</v>
      </c>
      <c r="D67" s="26">
        <v>0</v>
      </c>
      <c r="E67" s="27">
        <v>3</v>
      </c>
    </row>
    <row r="68" spans="1:5" ht="24.95" customHeight="1" x14ac:dyDescent="0.2">
      <c r="A68" s="12"/>
      <c r="B68" s="4" t="s">
        <v>5</v>
      </c>
      <c r="C68" s="28">
        <v>110</v>
      </c>
      <c r="D68" s="28">
        <v>157</v>
      </c>
      <c r="E68" s="29">
        <v>267</v>
      </c>
    </row>
    <row r="69" spans="1:5" ht="24.95" customHeight="1" x14ac:dyDescent="0.2">
      <c r="A69" s="10" t="s">
        <v>65</v>
      </c>
      <c r="B69" s="3" t="s">
        <v>66</v>
      </c>
      <c r="C69" s="26">
        <v>10</v>
      </c>
      <c r="D69" s="26">
        <v>39</v>
      </c>
      <c r="E69" s="27">
        <v>49</v>
      </c>
    </row>
    <row r="70" spans="1:5" ht="30" customHeight="1" x14ac:dyDescent="0.2">
      <c r="A70" s="11"/>
      <c r="B70" s="3" t="s">
        <v>67</v>
      </c>
      <c r="C70" s="26">
        <v>2</v>
      </c>
      <c r="D70" s="26">
        <v>7</v>
      </c>
      <c r="E70" s="27">
        <v>9</v>
      </c>
    </row>
    <row r="71" spans="1:5" ht="24.95" customHeight="1" x14ac:dyDescent="0.2">
      <c r="A71" s="11"/>
      <c r="B71" s="3" t="s">
        <v>68</v>
      </c>
      <c r="C71" s="26">
        <v>9</v>
      </c>
      <c r="D71" s="26">
        <v>22</v>
      </c>
      <c r="E71" s="27">
        <v>31</v>
      </c>
    </row>
    <row r="72" spans="1:5" ht="24.95" customHeight="1" x14ac:dyDescent="0.2">
      <c r="A72" s="11"/>
      <c r="B72" s="3" t="s">
        <v>69</v>
      </c>
      <c r="C72" s="26">
        <v>5</v>
      </c>
      <c r="D72" s="26">
        <v>13</v>
      </c>
      <c r="E72" s="27">
        <v>18</v>
      </c>
    </row>
    <row r="73" spans="1:5" ht="30" customHeight="1" x14ac:dyDescent="0.2">
      <c r="A73" s="11"/>
      <c r="B73" s="3" t="s">
        <v>70</v>
      </c>
      <c r="C73" s="26">
        <v>5</v>
      </c>
      <c r="D73" s="26">
        <v>26</v>
      </c>
      <c r="E73" s="27">
        <v>31</v>
      </c>
    </row>
    <row r="74" spans="1:5" ht="24.95" customHeight="1" x14ac:dyDescent="0.2">
      <c r="A74" s="11"/>
      <c r="B74" s="3" t="s">
        <v>71</v>
      </c>
      <c r="C74" s="26">
        <v>6</v>
      </c>
      <c r="D74" s="26">
        <v>9</v>
      </c>
      <c r="E74" s="27">
        <v>15</v>
      </c>
    </row>
    <row r="75" spans="1:5" ht="24.95" customHeight="1" x14ac:dyDescent="0.2">
      <c r="A75" s="11"/>
      <c r="B75" s="3" t="s">
        <v>72</v>
      </c>
      <c r="C75" s="26">
        <v>17</v>
      </c>
      <c r="D75" s="26">
        <v>28</v>
      </c>
      <c r="E75" s="27">
        <v>45</v>
      </c>
    </row>
    <row r="76" spans="1:5" ht="24.95" customHeight="1" x14ac:dyDescent="0.2">
      <c r="A76" s="11"/>
      <c r="B76" s="3" t="s">
        <v>73</v>
      </c>
      <c r="C76" s="26">
        <v>15</v>
      </c>
      <c r="D76" s="26">
        <v>9</v>
      </c>
      <c r="E76" s="27">
        <v>24</v>
      </c>
    </row>
    <row r="77" spans="1:5" ht="24.95" customHeight="1" x14ac:dyDescent="0.2">
      <c r="A77" s="11"/>
      <c r="B77" s="3" t="s">
        <v>74</v>
      </c>
      <c r="C77" s="26">
        <v>22</v>
      </c>
      <c r="D77" s="26">
        <v>9</v>
      </c>
      <c r="E77" s="27">
        <v>31</v>
      </c>
    </row>
    <row r="78" spans="1:5" ht="24.95" customHeight="1" x14ac:dyDescent="0.2">
      <c r="A78" s="11"/>
      <c r="B78" s="3" t="s">
        <v>75</v>
      </c>
      <c r="C78" s="26">
        <v>4</v>
      </c>
      <c r="D78" s="26">
        <v>18</v>
      </c>
      <c r="E78" s="27">
        <v>22</v>
      </c>
    </row>
    <row r="79" spans="1:5" ht="30" customHeight="1" x14ac:dyDescent="0.2">
      <c r="A79" s="11"/>
      <c r="B79" s="3" t="s">
        <v>76</v>
      </c>
      <c r="C79" s="26">
        <v>14</v>
      </c>
      <c r="D79" s="26">
        <v>61</v>
      </c>
      <c r="E79" s="27">
        <v>75</v>
      </c>
    </row>
    <row r="80" spans="1:5" ht="24.95" customHeight="1" x14ac:dyDescent="0.2">
      <c r="A80" s="11"/>
      <c r="B80" s="3" t="s">
        <v>77</v>
      </c>
      <c r="C80" s="26">
        <v>1</v>
      </c>
      <c r="D80" s="26">
        <v>1</v>
      </c>
      <c r="E80" s="27">
        <v>2</v>
      </c>
    </row>
    <row r="81" spans="1:5" ht="30" customHeight="1" x14ac:dyDescent="0.2">
      <c r="A81" s="11"/>
      <c r="B81" s="3" t="s">
        <v>78</v>
      </c>
      <c r="C81" s="26">
        <v>34</v>
      </c>
      <c r="D81" s="26">
        <v>29</v>
      </c>
      <c r="E81" s="27">
        <v>63</v>
      </c>
    </row>
    <row r="82" spans="1:5" ht="30" customHeight="1" x14ac:dyDescent="0.2">
      <c r="A82" s="11"/>
      <c r="B82" s="3" t="s">
        <v>79</v>
      </c>
      <c r="C82" s="26">
        <v>10</v>
      </c>
      <c r="D82" s="26">
        <v>14</v>
      </c>
      <c r="E82" s="27">
        <v>24</v>
      </c>
    </row>
    <row r="83" spans="1:5" ht="24.95" customHeight="1" x14ac:dyDescent="0.2">
      <c r="A83" s="11"/>
      <c r="B83" s="3" t="s">
        <v>80</v>
      </c>
      <c r="C83" s="26">
        <v>14</v>
      </c>
      <c r="D83" s="26">
        <v>13</v>
      </c>
      <c r="E83" s="27">
        <v>27</v>
      </c>
    </row>
    <row r="84" spans="1:5" ht="24.95" customHeight="1" x14ac:dyDescent="0.2">
      <c r="A84" s="11"/>
      <c r="B84" s="3" t="s">
        <v>81</v>
      </c>
      <c r="C84" s="26">
        <v>7</v>
      </c>
      <c r="D84" s="26">
        <v>5</v>
      </c>
      <c r="E84" s="27">
        <v>12</v>
      </c>
    </row>
    <row r="85" spans="1:5" ht="24.95" customHeight="1" x14ac:dyDescent="0.2">
      <c r="A85" s="11"/>
      <c r="B85" s="3" t="s">
        <v>13</v>
      </c>
      <c r="C85" s="26">
        <v>0</v>
      </c>
      <c r="D85" s="26">
        <v>4</v>
      </c>
      <c r="E85" s="27">
        <v>4</v>
      </c>
    </row>
    <row r="86" spans="1:5" ht="24.95" customHeight="1" x14ac:dyDescent="0.2">
      <c r="A86" s="12"/>
      <c r="B86" s="4" t="s">
        <v>5</v>
      </c>
      <c r="C86" s="28">
        <v>175</v>
      </c>
      <c r="D86" s="28">
        <v>307</v>
      </c>
      <c r="E86" s="29">
        <v>482</v>
      </c>
    </row>
    <row r="87" spans="1:5" ht="24.95" customHeight="1" x14ac:dyDescent="0.2">
      <c r="A87" s="10" t="s">
        <v>82</v>
      </c>
      <c r="B87" s="3" t="s">
        <v>83</v>
      </c>
      <c r="C87" s="26">
        <v>8</v>
      </c>
      <c r="D87" s="26">
        <v>13</v>
      </c>
      <c r="E87" s="27">
        <v>21</v>
      </c>
    </row>
    <row r="88" spans="1:5" ht="30" customHeight="1" x14ac:dyDescent="0.2">
      <c r="A88" s="11"/>
      <c r="B88" s="3" t="s">
        <v>84</v>
      </c>
      <c r="C88" s="26">
        <v>17</v>
      </c>
      <c r="D88" s="26">
        <v>37</v>
      </c>
      <c r="E88" s="27">
        <v>54</v>
      </c>
    </row>
    <row r="89" spans="1:5" ht="30" customHeight="1" x14ac:dyDescent="0.2">
      <c r="A89" s="11"/>
      <c r="B89" s="3" t="s">
        <v>85</v>
      </c>
      <c r="C89" s="26">
        <v>7</v>
      </c>
      <c r="D89" s="26">
        <v>13</v>
      </c>
      <c r="E89" s="27">
        <v>20</v>
      </c>
    </row>
    <row r="90" spans="1:5" ht="24.95" customHeight="1" x14ac:dyDescent="0.2">
      <c r="A90" s="11"/>
      <c r="B90" s="3" t="s">
        <v>86</v>
      </c>
      <c r="C90" s="26">
        <v>1</v>
      </c>
      <c r="D90" s="26">
        <v>6</v>
      </c>
      <c r="E90" s="27">
        <v>7</v>
      </c>
    </row>
    <row r="91" spans="1:5" ht="24.95" customHeight="1" x14ac:dyDescent="0.2">
      <c r="A91" s="11"/>
      <c r="B91" s="3" t="s">
        <v>87</v>
      </c>
      <c r="C91" s="26">
        <v>0</v>
      </c>
      <c r="D91" s="26">
        <v>8</v>
      </c>
      <c r="E91" s="27">
        <v>8</v>
      </c>
    </row>
    <row r="92" spans="1:5" ht="24.95" customHeight="1" x14ac:dyDescent="0.2">
      <c r="A92" s="11"/>
      <c r="B92" s="3" t="s">
        <v>87</v>
      </c>
      <c r="C92" s="26">
        <v>5</v>
      </c>
      <c r="D92" s="26">
        <v>21</v>
      </c>
      <c r="E92" s="27">
        <v>26</v>
      </c>
    </row>
    <row r="93" spans="1:5" ht="24.95" customHeight="1" x14ac:dyDescent="0.2">
      <c r="A93" s="12"/>
      <c r="B93" s="4" t="s">
        <v>5</v>
      </c>
      <c r="C93" s="28">
        <v>38</v>
      </c>
      <c r="D93" s="28">
        <v>98</v>
      </c>
      <c r="E93" s="29">
        <v>136</v>
      </c>
    </row>
    <row r="94" spans="1:5" ht="24.95" customHeight="1" x14ac:dyDescent="0.2">
      <c r="A94" s="10" t="s">
        <v>88</v>
      </c>
      <c r="B94" s="3" t="s">
        <v>89</v>
      </c>
      <c r="C94" s="26">
        <v>14</v>
      </c>
      <c r="D94" s="26">
        <v>17</v>
      </c>
      <c r="E94" s="27">
        <v>31</v>
      </c>
    </row>
    <row r="95" spans="1:5" ht="24.95" customHeight="1" x14ac:dyDescent="0.2">
      <c r="A95" s="11"/>
      <c r="B95" s="3" t="s">
        <v>90</v>
      </c>
      <c r="C95" s="26">
        <v>1</v>
      </c>
      <c r="D95" s="26">
        <v>0</v>
      </c>
      <c r="E95" s="27">
        <v>1</v>
      </c>
    </row>
    <row r="96" spans="1:5" ht="24.95" customHeight="1" x14ac:dyDescent="0.2">
      <c r="A96" s="11"/>
      <c r="B96" s="3" t="s">
        <v>91</v>
      </c>
      <c r="C96" s="26">
        <v>25</v>
      </c>
      <c r="D96" s="26">
        <v>135</v>
      </c>
      <c r="E96" s="27">
        <v>160</v>
      </c>
    </row>
    <row r="97" spans="1:6" ht="30" customHeight="1" x14ac:dyDescent="0.2">
      <c r="A97" s="11"/>
      <c r="B97" s="3" t="s">
        <v>92</v>
      </c>
      <c r="C97" s="26">
        <v>3</v>
      </c>
      <c r="D97" s="26">
        <v>16</v>
      </c>
      <c r="E97" s="27">
        <v>19</v>
      </c>
    </row>
    <row r="98" spans="1:6" ht="24.95" customHeight="1" x14ac:dyDescent="0.2">
      <c r="A98" s="11"/>
      <c r="B98" s="3" t="s">
        <v>93</v>
      </c>
      <c r="C98" s="26">
        <v>8</v>
      </c>
      <c r="D98" s="26">
        <v>26</v>
      </c>
      <c r="E98" s="27">
        <v>34</v>
      </c>
    </row>
    <row r="99" spans="1:6" ht="24.95" customHeight="1" x14ac:dyDescent="0.2">
      <c r="A99" s="11"/>
      <c r="B99" s="3" t="s">
        <v>94</v>
      </c>
      <c r="C99" s="26">
        <v>1</v>
      </c>
      <c r="D99" s="26">
        <v>28</v>
      </c>
      <c r="E99" s="27">
        <v>29</v>
      </c>
    </row>
    <row r="100" spans="1:6" ht="24.95" customHeight="1" x14ac:dyDescent="0.2">
      <c r="A100" s="12"/>
      <c r="B100" s="4" t="s">
        <v>5</v>
      </c>
      <c r="C100" s="28">
        <v>52</v>
      </c>
      <c r="D100" s="28">
        <v>222</v>
      </c>
      <c r="E100" s="29">
        <v>274</v>
      </c>
    </row>
    <row r="101" spans="1:6" ht="24.95" customHeight="1" x14ac:dyDescent="0.2">
      <c r="A101" s="10" t="s">
        <v>95</v>
      </c>
      <c r="B101" s="3" t="s">
        <v>96</v>
      </c>
      <c r="C101" s="26">
        <v>12</v>
      </c>
      <c r="D101" s="26">
        <v>42</v>
      </c>
      <c r="E101" s="27">
        <v>54</v>
      </c>
    </row>
    <row r="102" spans="1:6" ht="24.95" customHeight="1" x14ac:dyDescent="0.2">
      <c r="A102" s="11"/>
      <c r="B102" s="3" t="s">
        <v>97</v>
      </c>
      <c r="C102" s="26">
        <v>13</v>
      </c>
      <c r="D102" s="26">
        <v>46</v>
      </c>
      <c r="E102" s="27">
        <v>59</v>
      </c>
    </row>
    <row r="103" spans="1:6" ht="24.95" customHeight="1" x14ac:dyDescent="0.2">
      <c r="A103" s="11"/>
      <c r="B103" s="3" t="s">
        <v>98</v>
      </c>
      <c r="C103" s="26">
        <v>9</v>
      </c>
      <c r="D103" s="26">
        <v>23</v>
      </c>
      <c r="E103" s="27">
        <v>32</v>
      </c>
    </row>
    <row r="104" spans="1:6" ht="24.95" customHeight="1" x14ac:dyDescent="0.2">
      <c r="A104" s="11"/>
      <c r="B104" s="3" t="s">
        <v>13</v>
      </c>
      <c r="C104" s="26">
        <v>0</v>
      </c>
      <c r="D104" s="26">
        <v>1</v>
      </c>
      <c r="E104" s="27">
        <v>1</v>
      </c>
    </row>
    <row r="105" spans="1:6" ht="24.95" customHeight="1" x14ac:dyDescent="0.2">
      <c r="A105" s="12"/>
      <c r="B105" s="4" t="s">
        <v>5</v>
      </c>
      <c r="C105" s="28">
        <v>34</v>
      </c>
      <c r="D105" s="28">
        <v>112</v>
      </c>
      <c r="E105" s="29">
        <v>146</v>
      </c>
    </row>
    <row r="106" spans="1:6" ht="24.95" customHeight="1" x14ac:dyDescent="0.2">
      <c r="A106" s="10" t="s">
        <v>99</v>
      </c>
      <c r="B106" s="3" t="s">
        <v>100</v>
      </c>
      <c r="C106" s="26">
        <v>2</v>
      </c>
      <c r="D106" s="26">
        <v>8</v>
      </c>
      <c r="E106" s="27">
        <v>10</v>
      </c>
    </row>
    <row r="107" spans="1:6" ht="24.95" customHeight="1" x14ac:dyDescent="0.2">
      <c r="A107" s="11"/>
      <c r="B107" s="3" t="s">
        <v>101</v>
      </c>
      <c r="C107" s="26">
        <v>5</v>
      </c>
      <c r="D107" s="26">
        <v>17</v>
      </c>
      <c r="E107" s="27">
        <v>22</v>
      </c>
    </row>
    <row r="108" spans="1:6" ht="24.95" customHeight="1" x14ac:dyDescent="0.2">
      <c r="A108" s="12"/>
      <c r="B108" s="4" t="s">
        <v>5</v>
      </c>
      <c r="C108" s="28">
        <v>7</v>
      </c>
      <c r="D108" s="28">
        <v>25</v>
      </c>
      <c r="E108" s="29">
        <v>32</v>
      </c>
    </row>
    <row r="109" spans="1:6" ht="24.95" customHeight="1" x14ac:dyDescent="0.2">
      <c r="A109" s="5" t="s">
        <v>5</v>
      </c>
      <c r="B109" s="4"/>
      <c r="C109" s="28">
        <v>1223</v>
      </c>
      <c r="D109" s="28">
        <v>1855</v>
      </c>
      <c r="E109" s="29">
        <v>3078</v>
      </c>
    </row>
    <row r="111" spans="1:6" ht="24.95" customHeight="1" x14ac:dyDescent="0.2">
      <c r="A111" s="13"/>
      <c r="B111" s="13"/>
      <c r="C111" s="13"/>
      <c r="D111" s="13"/>
      <c r="E111" s="13"/>
      <c r="F111" s="13"/>
    </row>
  </sheetData>
  <mergeCells count="19">
    <mergeCell ref="A1:F1"/>
    <mergeCell ref="A2:F2"/>
    <mergeCell ref="A4:A5"/>
    <mergeCell ref="B4:B5"/>
    <mergeCell ref="C4:E4"/>
    <mergeCell ref="A6:A13"/>
    <mergeCell ref="A14:A21"/>
    <mergeCell ref="A33:A43"/>
    <mergeCell ref="A22:A32"/>
    <mergeCell ref="A50:A55"/>
    <mergeCell ref="A44:A49"/>
    <mergeCell ref="A63:A68"/>
    <mergeCell ref="A56:A62"/>
    <mergeCell ref="A69:A86"/>
    <mergeCell ref="A87:A93"/>
    <mergeCell ref="A94:A100"/>
    <mergeCell ref="A106:A108"/>
    <mergeCell ref="A111:F111"/>
    <mergeCell ref="A101:A105"/>
  </mergeCells>
  <pageMargins left="0.5" right="0.5" top="0.5" bottom="0.5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topLeftCell="A25" workbookViewId="0">
      <selection activeCell="F13" sqref="F13"/>
    </sheetView>
  </sheetViews>
  <sheetFormatPr baseColWidth="10" defaultColWidth="9.140625" defaultRowHeight="24.95" customHeight="1" outlineLevelRow="2" x14ac:dyDescent="0.2"/>
  <cols>
    <col min="1" max="1" width="40.7109375" style="1" customWidth="1"/>
    <col min="2" max="2" width="60.7109375" style="1" customWidth="1"/>
    <col min="3" max="5" width="10.7109375" style="30" customWidth="1"/>
    <col min="6" max="16384" width="9.140625" style="1"/>
  </cols>
  <sheetData>
    <row r="1" spans="1:5" s="8" customFormat="1" ht="24.95" customHeight="1" x14ac:dyDescent="0.3">
      <c r="A1" s="8" t="s">
        <v>122</v>
      </c>
      <c r="C1" s="39"/>
      <c r="D1" s="39"/>
      <c r="E1" s="39"/>
    </row>
    <row r="2" spans="1:5" ht="24.95" customHeight="1" x14ac:dyDescent="0.25">
      <c r="A2" s="9" t="s">
        <v>123</v>
      </c>
    </row>
    <row r="4" spans="1:5" ht="24.95" customHeight="1" x14ac:dyDescent="0.2">
      <c r="A4" s="19"/>
      <c r="B4" s="19"/>
      <c r="C4" s="35" t="s">
        <v>2</v>
      </c>
      <c r="D4" s="35"/>
      <c r="E4" s="36"/>
    </row>
    <row r="5" spans="1:5" ht="24.95" customHeight="1" x14ac:dyDescent="0.2">
      <c r="A5" s="19"/>
      <c r="B5" s="19"/>
      <c r="C5" s="37" t="s">
        <v>4</v>
      </c>
      <c r="D5" s="37" t="s">
        <v>3</v>
      </c>
      <c r="E5" s="38" t="s">
        <v>5</v>
      </c>
    </row>
    <row r="6" spans="1:5" ht="24.95" customHeight="1" outlineLevel="1" x14ac:dyDescent="0.2">
      <c r="A6" s="31" t="s">
        <v>125</v>
      </c>
      <c r="B6" s="43"/>
      <c r="C6" s="40">
        <f>SUM(C7:C10)</f>
        <v>82</v>
      </c>
      <c r="D6" s="40">
        <f t="shared" ref="D6:E6" si="0">SUM(D7:D10)</f>
        <v>98</v>
      </c>
      <c r="E6" s="45">
        <f t="shared" si="0"/>
        <v>180</v>
      </c>
    </row>
    <row r="7" spans="1:5" ht="24.95" customHeight="1" outlineLevel="2" x14ac:dyDescent="0.2">
      <c r="A7" s="34"/>
      <c r="B7" s="33" t="s">
        <v>102</v>
      </c>
      <c r="C7" s="42">
        <v>22</v>
      </c>
      <c r="D7" s="42">
        <v>14</v>
      </c>
      <c r="E7" s="41">
        <v>36</v>
      </c>
    </row>
    <row r="8" spans="1:5" ht="24.95" customHeight="1" outlineLevel="2" x14ac:dyDescent="0.2">
      <c r="A8" s="34"/>
      <c r="B8" s="33" t="s">
        <v>103</v>
      </c>
      <c r="C8" s="42">
        <v>34</v>
      </c>
      <c r="D8" s="42">
        <v>34</v>
      </c>
      <c r="E8" s="41">
        <v>68</v>
      </c>
    </row>
    <row r="9" spans="1:5" ht="24.95" customHeight="1" outlineLevel="2" x14ac:dyDescent="0.2">
      <c r="A9" s="34"/>
      <c r="B9" s="33" t="s">
        <v>104</v>
      </c>
      <c r="C9" s="42">
        <v>10</v>
      </c>
      <c r="D9" s="42">
        <v>6</v>
      </c>
      <c r="E9" s="41">
        <v>16</v>
      </c>
    </row>
    <row r="10" spans="1:5" ht="24.95" customHeight="1" outlineLevel="2" x14ac:dyDescent="0.2">
      <c r="A10" s="34"/>
      <c r="B10" s="33" t="s">
        <v>105</v>
      </c>
      <c r="C10" s="42">
        <v>16</v>
      </c>
      <c r="D10" s="42">
        <v>44</v>
      </c>
      <c r="E10" s="41">
        <v>60</v>
      </c>
    </row>
    <row r="11" spans="1:5" ht="24.95" customHeight="1" outlineLevel="1" x14ac:dyDescent="0.2">
      <c r="A11" s="18" t="s">
        <v>124</v>
      </c>
      <c r="B11" s="18"/>
      <c r="C11" s="40">
        <v>5</v>
      </c>
      <c r="D11" s="40">
        <v>11</v>
      </c>
      <c r="E11" s="41">
        <v>16</v>
      </c>
    </row>
    <row r="12" spans="1:5" ht="24.95" customHeight="1" outlineLevel="2" x14ac:dyDescent="0.2">
      <c r="A12" s="32"/>
      <c r="B12" s="7" t="s">
        <v>106</v>
      </c>
      <c r="C12" s="42">
        <v>5</v>
      </c>
      <c r="D12" s="42">
        <v>11</v>
      </c>
      <c r="E12" s="41">
        <v>16</v>
      </c>
    </row>
    <row r="13" spans="1:5" ht="24.95" customHeight="1" outlineLevel="1" x14ac:dyDescent="0.2">
      <c r="A13" s="18" t="s">
        <v>126</v>
      </c>
      <c r="B13" s="18"/>
      <c r="C13" s="40">
        <f>SUM(C14:C16)</f>
        <v>79</v>
      </c>
      <c r="D13" s="40">
        <f t="shared" ref="D13:E13" si="1">SUM(D14:D16)</f>
        <v>25</v>
      </c>
      <c r="E13" s="45">
        <f t="shared" si="1"/>
        <v>104</v>
      </c>
    </row>
    <row r="14" spans="1:5" ht="24.95" customHeight="1" outlineLevel="2" x14ac:dyDescent="0.2">
      <c r="A14" s="32"/>
      <c r="B14" s="7" t="s">
        <v>107</v>
      </c>
      <c r="C14" s="42">
        <v>28</v>
      </c>
      <c r="D14" s="42">
        <v>11</v>
      </c>
      <c r="E14" s="41">
        <v>39</v>
      </c>
    </row>
    <row r="15" spans="1:5" ht="24.95" customHeight="1" outlineLevel="2" x14ac:dyDescent="0.2">
      <c r="A15" s="32"/>
      <c r="B15" s="7" t="s">
        <v>108</v>
      </c>
      <c r="C15" s="42">
        <v>31</v>
      </c>
      <c r="D15" s="42">
        <v>3</v>
      </c>
      <c r="E15" s="41">
        <v>34</v>
      </c>
    </row>
    <row r="16" spans="1:5" ht="24.95" customHeight="1" outlineLevel="2" x14ac:dyDescent="0.2">
      <c r="A16" s="32"/>
      <c r="B16" s="7" t="s">
        <v>109</v>
      </c>
      <c r="C16" s="42">
        <v>20</v>
      </c>
      <c r="D16" s="42">
        <v>11</v>
      </c>
      <c r="E16" s="41">
        <v>31</v>
      </c>
    </row>
    <row r="17" spans="1:5" ht="24.95" customHeight="1" outlineLevel="1" x14ac:dyDescent="0.2">
      <c r="A17" s="18" t="s">
        <v>128</v>
      </c>
      <c r="B17" s="18"/>
      <c r="C17" s="40">
        <v>61</v>
      </c>
      <c r="D17" s="40">
        <v>14</v>
      </c>
      <c r="E17" s="41">
        <v>75</v>
      </c>
    </row>
    <row r="18" spans="1:5" ht="24.95" customHeight="1" outlineLevel="2" x14ac:dyDescent="0.2">
      <c r="A18" s="32"/>
      <c r="B18" s="7" t="s">
        <v>111</v>
      </c>
      <c r="C18" s="42">
        <v>41</v>
      </c>
      <c r="D18" s="42">
        <v>8</v>
      </c>
      <c r="E18" s="41">
        <v>49</v>
      </c>
    </row>
    <row r="19" spans="1:5" ht="24.95" customHeight="1" outlineLevel="2" x14ac:dyDescent="0.2">
      <c r="A19" s="32"/>
      <c r="B19" s="7" t="s">
        <v>112</v>
      </c>
      <c r="C19" s="42">
        <v>20</v>
      </c>
      <c r="D19" s="42">
        <v>6</v>
      </c>
      <c r="E19" s="41">
        <v>26</v>
      </c>
    </row>
    <row r="20" spans="1:5" ht="24.95" customHeight="1" outlineLevel="1" x14ac:dyDescent="0.2">
      <c r="A20" s="18" t="s">
        <v>127</v>
      </c>
      <c r="B20" s="18"/>
      <c r="C20" s="40">
        <v>27</v>
      </c>
      <c r="D20" s="40">
        <v>13</v>
      </c>
      <c r="E20" s="41">
        <v>40</v>
      </c>
    </row>
    <row r="21" spans="1:5" ht="24.95" customHeight="1" outlineLevel="2" x14ac:dyDescent="0.2">
      <c r="A21" s="32"/>
      <c r="B21" s="7" t="s">
        <v>113</v>
      </c>
      <c r="C21" s="42">
        <v>27</v>
      </c>
      <c r="D21" s="42">
        <v>13</v>
      </c>
      <c r="E21" s="41">
        <v>40</v>
      </c>
    </row>
    <row r="22" spans="1:5" ht="24.95" customHeight="1" outlineLevel="1" x14ac:dyDescent="0.2">
      <c r="A22" s="18" t="s">
        <v>131</v>
      </c>
      <c r="B22" s="18"/>
      <c r="C22" s="40">
        <v>37</v>
      </c>
      <c r="D22" s="40">
        <v>38</v>
      </c>
      <c r="E22" s="41">
        <v>75</v>
      </c>
    </row>
    <row r="23" spans="1:5" ht="24.95" customHeight="1" outlineLevel="2" x14ac:dyDescent="0.2">
      <c r="A23" s="32"/>
      <c r="B23" s="7" t="s">
        <v>114</v>
      </c>
      <c r="C23" s="42">
        <v>27</v>
      </c>
      <c r="D23" s="42">
        <v>30</v>
      </c>
      <c r="E23" s="41">
        <v>57</v>
      </c>
    </row>
    <row r="24" spans="1:5" ht="24.95" customHeight="1" outlineLevel="2" x14ac:dyDescent="0.2">
      <c r="A24" s="32"/>
      <c r="B24" s="7" t="s">
        <v>115</v>
      </c>
      <c r="C24" s="42">
        <v>10</v>
      </c>
      <c r="D24" s="42">
        <v>8</v>
      </c>
      <c r="E24" s="41">
        <v>18</v>
      </c>
    </row>
    <row r="25" spans="1:5" ht="24.95" customHeight="1" outlineLevel="1" x14ac:dyDescent="0.2">
      <c r="A25" s="18" t="s">
        <v>132</v>
      </c>
      <c r="B25" s="18"/>
      <c r="C25" s="40">
        <v>46</v>
      </c>
      <c r="D25" s="40">
        <v>42</v>
      </c>
      <c r="E25" s="41">
        <v>88</v>
      </c>
    </row>
    <row r="26" spans="1:5" ht="30" customHeight="1" outlineLevel="2" x14ac:dyDescent="0.2">
      <c r="A26" s="32"/>
      <c r="B26" s="7" t="s">
        <v>116</v>
      </c>
      <c r="C26" s="42">
        <v>17</v>
      </c>
      <c r="D26" s="42">
        <v>10</v>
      </c>
      <c r="E26" s="41">
        <v>27</v>
      </c>
    </row>
    <row r="27" spans="1:5" ht="24.95" customHeight="1" outlineLevel="2" x14ac:dyDescent="0.2">
      <c r="A27" s="32"/>
      <c r="B27" s="7" t="s">
        <v>117</v>
      </c>
      <c r="C27" s="42">
        <v>6</v>
      </c>
      <c r="D27" s="42">
        <v>17</v>
      </c>
      <c r="E27" s="41">
        <v>23</v>
      </c>
    </row>
    <row r="28" spans="1:5" ht="24.95" customHeight="1" outlineLevel="2" x14ac:dyDescent="0.2">
      <c r="A28" s="32"/>
      <c r="B28" s="7" t="s">
        <v>118</v>
      </c>
      <c r="C28" s="42">
        <v>23</v>
      </c>
      <c r="D28" s="42">
        <v>15</v>
      </c>
      <c r="E28" s="41">
        <v>38</v>
      </c>
    </row>
    <row r="29" spans="1:5" ht="24.95" customHeight="1" outlineLevel="1" x14ac:dyDescent="0.2">
      <c r="A29" s="18" t="s">
        <v>129</v>
      </c>
      <c r="B29" s="18"/>
      <c r="C29" s="40">
        <v>36</v>
      </c>
      <c r="D29" s="40">
        <v>11</v>
      </c>
      <c r="E29" s="41">
        <v>47</v>
      </c>
    </row>
    <row r="30" spans="1:5" ht="24.95" customHeight="1" outlineLevel="2" x14ac:dyDescent="0.2">
      <c r="A30" s="32"/>
      <c r="B30" s="7" t="s">
        <v>119</v>
      </c>
      <c r="C30" s="42">
        <v>36</v>
      </c>
      <c r="D30" s="42">
        <v>11</v>
      </c>
      <c r="E30" s="41">
        <v>47</v>
      </c>
    </row>
    <row r="31" spans="1:5" ht="24.95" customHeight="1" outlineLevel="1" x14ac:dyDescent="0.2">
      <c r="A31" s="18" t="s">
        <v>130</v>
      </c>
      <c r="B31" s="18"/>
      <c r="C31" s="40">
        <f>SUM(C32:C34)</f>
        <v>36</v>
      </c>
      <c r="D31" s="40">
        <f t="shared" ref="D31:E31" si="2">SUM(D32:D34)</f>
        <v>79</v>
      </c>
      <c r="E31" s="45">
        <f t="shared" si="2"/>
        <v>115</v>
      </c>
    </row>
    <row r="32" spans="1:5" ht="24.95" customHeight="1" outlineLevel="2" x14ac:dyDescent="0.2">
      <c r="A32" s="32"/>
      <c r="B32" s="7" t="s">
        <v>120</v>
      </c>
      <c r="C32" s="42">
        <v>20</v>
      </c>
      <c r="D32" s="42">
        <v>14</v>
      </c>
      <c r="E32" s="41">
        <v>34</v>
      </c>
    </row>
    <row r="33" spans="1:5" ht="24.95" customHeight="1" outlineLevel="2" x14ac:dyDescent="0.2">
      <c r="A33" s="32"/>
      <c r="B33" s="7" t="s">
        <v>121</v>
      </c>
      <c r="C33" s="42">
        <v>12</v>
      </c>
      <c r="D33" s="42">
        <v>46</v>
      </c>
      <c r="E33" s="41">
        <v>58</v>
      </c>
    </row>
    <row r="34" spans="1:5" ht="24.95" customHeight="1" outlineLevel="2" x14ac:dyDescent="0.2">
      <c r="A34" s="44"/>
      <c r="B34" s="7" t="s">
        <v>110</v>
      </c>
      <c r="C34" s="42">
        <v>4</v>
      </c>
      <c r="D34" s="42">
        <v>19</v>
      </c>
      <c r="E34" s="41">
        <v>23</v>
      </c>
    </row>
    <row r="35" spans="1:5" ht="24.95" customHeight="1" x14ac:dyDescent="0.2">
      <c r="A35" s="20" t="s">
        <v>5</v>
      </c>
      <c r="B35" s="20"/>
      <c r="C35" s="40">
        <f>SUM(C31+C29+C25+C22+C20+C17+C13+C11+C6)</f>
        <v>409</v>
      </c>
      <c r="D35" s="40">
        <f t="shared" ref="D35:E35" si="3">SUM(D31+D29+D25+D22+D20+D17+D13+D11+D6)</f>
        <v>331</v>
      </c>
      <c r="E35" s="45">
        <f>SUM(E31+E29+E25+E22+E20+E17+E13+E11+E6)</f>
        <v>740</v>
      </c>
    </row>
  </sheetData>
  <mergeCells count="13">
    <mergeCell ref="A35:B35"/>
    <mergeCell ref="A29:B29"/>
    <mergeCell ref="A31:B31"/>
    <mergeCell ref="A25:B25"/>
    <mergeCell ref="A20:B20"/>
    <mergeCell ref="A22:B22"/>
    <mergeCell ref="A17:B17"/>
    <mergeCell ref="A13:B13"/>
    <mergeCell ref="A11:B11"/>
    <mergeCell ref="C4:E4"/>
    <mergeCell ref="A6:B6"/>
    <mergeCell ref="A4:A5"/>
    <mergeCell ref="B4:B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5ED467A3-8804-47B5-957A-34A02FBC5844}"/>
</file>

<file path=customXml/itemProps2.xml><?xml version="1.0" encoding="utf-8"?>
<ds:datastoreItem xmlns:ds="http://schemas.openxmlformats.org/officeDocument/2006/customXml" ds:itemID="{93D8B125-3714-4158-86B7-8FBF6FA9FF96}"/>
</file>

<file path=customXml/itemProps3.xml><?xml version="1.0" encoding="utf-8"?>
<ds:datastoreItem xmlns:ds="http://schemas.openxmlformats.org/officeDocument/2006/customXml" ds:itemID="{23FFA88F-B62E-45B9-A861-81CA114F16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Centres propis 2016-17</vt:lpstr>
      <vt:lpstr>Centres adscrits 2016-17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Marta Ramírez Hidalgo</dc:creator>
  <cp:lastModifiedBy>Renovi</cp:lastModifiedBy>
  <dcterms:created xsi:type="dcterms:W3CDTF">2017-08-03T09:57:03Z</dcterms:created>
  <dcterms:modified xsi:type="dcterms:W3CDTF">2017-09-08T11:28:34Z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16299600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