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4. Màster\"/>
    </mc:Choice>
  </mc:AlternateContent>
  <bookViews>
    <workbookView xWindow="0" yWindow="0" windowWidth="21600" windowHeight="8985"/>
  </bookViews>
  <sheets>
    <sheet name="Matrícula" sheetId="1" r:id="rId1"/>
    <sheet name="Estudiants estrangers" sheetId="6" r:id="rId2"/>
    <sheet name="Branques de coneixement" sheetId="4" r:id="rId3"/>
    <sheet name="Comarques catalanes" sheetId="2" r:id="rId4"/>
    <sheet name="Províncies" sheetId="3" r:id="rId5"/>
    <sheet name="Procedència" sheetId="7" r:id="rId6"/>
  </sheets>
  <calcPr calcId="162913"/>
</workbook>
</file>

<file path=xl/calcChain.xml><?xml version="1.0" encoding="utf-8"?>
<calcChain xmlns="http://schemas.openxmlformats.org/spreadsheetml/2006/main">
  <c r="C9" i="7" l="1"/>
  <c r="C13" i="7" s="1"/>
  <c r="B9" i="7"/>
  <c r="B13" i="7"/>
  <c r="D10" i="7"/>
  <c r="D11" i="7"/>
  <c r="D12" i="7"/>
  <c r="D8" i="7"/>
  <c r="D9" i="7" l="1"/>
  <c r="D13" i="7" s="1"/>
  <c r="D113" i="1"/>
</calcChain>
</file>

<file path=xl/sharedStrings.xml><?xml version="1.0" encoding="utf-8"?>
<sst xmlns="http://schemas.openxmlformats.org/spreadsheetml/2006/main" count="402" uniqueCount="219">
  <si>
    <t>Curs acadèmic: 2018/19</t>
  </si>
  <si>
    <t>Centre</t>
  </si>
  <si>
    <t>Estudi</t>
  </si>
  <si>
    <t>Estudiants matriculats</t>
  </si>
  <si>
    <t>Home</t>
  </si>
  <si>
    <t>Dona</t>
  </si>
  <si>
    <t>Total</t>
  </si>
  <si>
    <t>Escola d'Enginyeria</t>
  </si>
  <si>
    <t>Màster Universitari en Enginyeria Biològica i Ambiental</t>
  </si>
  <si>
    <t>Màster Universitari en Enginyeria de Telecomunicacions / Telecommunication Engineering</t>
  </si>
  <si>
    <t>Màster Universitari en Enginyeria Informàtica / Computer Engineering</t>
  </si>
  <si>
    <t>Màster Universitari en Gestió Aeronàutica</t>
  </si>
  <si>
    <t>Màster Universitari en Internet dels Objectes per a Salut Digital / Internet of Things for e-Health</t>
  </si>
  <si>
    <t>Màster Universitari en Logística i Gestió de la Cadena de Subministrament / Logistics and Supply Chain Management</t>
  </si>
  <si>
    <t>Màster Universitari en Visió per Computador / Computer Vision</t>
  </si>
  <si>
    <t>Facultat d'Economia i Empresa</t>
  </si>
  <si>
    <t>Màster Universitari en Anàlisi Econòmica / Economic Analysis</t>
  </si>
  <si>
    <t>Màster Universitari en Economia i Administració d'Empreses / Economics and Business Administration</t>
  </si>
  <si>
    <t>Màster Universitari en Gestió, Organització i Economia de l'Empresa / Management, Organization and Business Economics</t>
  </si>
  <si>
    <t>Màster Universitari en Màrqueting</t>
  </si>
  <si>
    <t>Màster Universitari en Recerca Aplicada en Economia i Empresa / Applied Research in Economics and Business</t>
  </si>
  <si>
    <t>Màster Universitari Erasmus Mundus en Models i Mètodes d'Economia Quantitativa / Eramus Mundus in Models and Methods of Quantitative Economics</t>
  </si>
  <si>
    <t>Facultat de Biociències</t>
  </si>
  <si>
    <t>Màster Universitari en Bioinformàtica / Bioinformatics</t>
  </si>
  <si>
    <t>Màster Universitari en Biologia, Genòmica i Biotecnologia Vegetals / Plant Biology, Genomics and Biotechnology</t>
  </si>
  <si>
    <t>Màster Universitari en Bioquímica, Biologia Molecular i Biomedicina</t>
  </si>
  <si>
    <t>Màster Universitari en Biotecnologia Avançada</t>
  </si>
  <si>
    <t>Màster Universitari en Citogenètica i Biologia de la Reproducció</t>
  </si>
  <si>
    <t>Màster Universitari en Ecologia Terrestre i Gestió de la Biodiversitat</t>
  </si>
  <si>
    <t>Màster Universitari en Genètica Avançada / Advanced Genetics</t>
  </si>
  <si>
    <t>Màster Universitari en Microbiologia Aplicada</t>
  </si>
  <si>
    <t>Màster Universitari en Neurociències</t>
  </si>
  <si>
    <t>Màster Universitari Erasmus Mundus en Educació Internacional en Vacunes / Erasmus Mundus in Leading International Vaccinology Education</t>
  </si>
  <si>
    <t>Facultat de Ciències</t>
  </si>
  <si>
    <t>Màster Universitari en Electroquímica, Ciència i Tecnologia</t>
  </si>
  <si>
    <t>Màster Universitari en Erasmus Mundus en Estudis Ambientals: Ciutats i Sostenibilitat / Erasmus Mundus in Environmental Studies - Cities and Sustainability</t>
  </si>
  <si>
    <t>Màster Universitari en Erasmus Mundus en modelització matemàtica a l'enginyeria: teoria, computació i aplicacions / Erasmus Mundus in Mathematical Modelling in Engineering: Theory, Numerics, Applications</t>
  </si>
  <si>
    <t>Màster Universitari en Estudis Interdisciplinaris en Sostenibilitat Ambiental, Econòmica i Social</t>
  </si>
  <si>
    <t>Màster Universitari en Física d'Altes Energies, Astrofísica i Cosmologia /  High Energy Physics, Ast</t>
  </si>
  <si>
    <t>Màster Universitari en Història de la Ciència. Ciència, Història i Societat</t>
  </si>
  <si>
    <t>Màster Universitari en Modelització per a la Ciència i l'Enginyeria / Modelling for Science and Engineering</t>
  </si>
  <si>
    <t>Màster Universitari en Nanociència i Nanotecnologia Avançades/ Advanced Nanoscience and Nanotechnology</t>
  </si>
  <si>
    <t>Màster Universitari en Paleobiologia i Registre Fòssil / Paleobiology and Fossil Record</t>
  </si>
  <si>
    <t>Màster Universitari en Química Industrial i Introducció a la Recerca de la Química / Industrial Chemistry and Introduction to Chemical Research</t>
  </si>
  <si>
    <t>Facultat de Ciències de l'Educació</t>
  </si>
  <si>
    <t>Màster Universitari en Biblioteca Escolar i Promoció de la Lectura</t>
  </si>
  <si>
    <t>Màster Universitari en Formació de Professorat d'Educació Secundària Obligatòria i Batxillerat, Formació Professional i Ensenyaments d'Idiomes</t>
  </si>
  <si>
    <t>Màster Universitari en Formació de Professorat d'Educació Secundària Obligatòria i Batxillerat, Formació Professional i Ensenyaments d'Idiomes (especialitat de Matemàtiques)</t>
  </si>
  <si>
    <t>Màster Universitari en Psicopedagogia</t>
  </si>
  <si>
    <t>Màster Universitari en Recerca en Educació</t>
  </si>
  <si>
    <t>Facultat de Ciències de la Comunicació</t>
  </si>
  <si>
    <t>Màster en Erasmus Mundus en Mediació Intermediterrània: cap a la inversió i la integració / Erasmus Mundus in Crossing the mediterranean: Towards investment and Integration</t>
  </si>
  <si>
    <t>Màster Universitari en Continguts de Comunicació Audiovisual i Publicitat</t>
  </si>
  <si>
    <t>Màster Universitari en Mitjans, Comunicació i Cultura</t>
  </si>
  <si>
    <t>Màster Universitari en Periodisme i Innovació en Continguts Digitals</t>
  </si>
  <si>
    <t>Màster Universitari en Planificació Estratègica en Publicitat i Relacions Públiques</t>
  </si>
  <si>
    <t>Màster Universitari en Recerca en Comunicació i Periodisme</t>
  </si>
  <si>
    <t>Facultat de Ciències Polítiques i de Sociologia</t>
  </si>
  <si>
    <t>Màster Universitari en Ciència Política / Political Science</t>
  </si>
  <si>
    <t>Màster Universitari en Gestió Pública</t>
  </si>
  <si>
    <t>Màster Universitari en Política Social, Treball i Benestar</t>
  </si>
  <si>
    <t>Màster Universitari en Relacions Internacionals, Seguretat i Desenvolupament</t>
  </si>
  <si>
    <t>Màster Universitari Erasmus Mundus en Polítiques Educatives per al Desenvolupament Global / Erasmus Mundus in Education Policies for Global Development</t>
  </si>
  <si>
    <t>Facultat de Dret</t>
  </si>
  <si>
    <t>Màster Universitari en Advocacia</t>
  </si>
  <si>
    <t>Màster Universitari en Dret Empresarial</t>
  </si>
  <si>
    <t>Màster Universitari en Drets Sociolaborals</t>
  </si>
  <si>
    <t>Màster Universitari en Integració Europea</t>
  </si>
  <si>
    <t>Facultat de Filosofia i Lletres</t>
  </si>
  <si>
    <t>Màster Universitari en Anàlisi i Gestió del Patrimoni Artístic</t>
  </si>
  <si>
    <t>Màster Universitari en Antropologia Social i Cultural / Social and Cultural Anthropology</t>
  </si>
  <si>
    <t>Màster Universitari en Antropologia: Recerca Avançada i Intervenció Social</t>
  </si>
  <si>
    <t>Màster Universitari en Egiptologia</t>
  </si>
  <si>
    <t>Màster Universitari en Estudis Anglesos Avançats / Advanced English Studies</t>
  </si>
  <si>
    <t>Màster Universitari en Estudis Avançats de Llengua i Literatura Catalanes</t>
  </si>
  <si>
    <t>Màster Universitari en Estudis Teatrals</t>
  </si>
  <si>
    <t>Màster Universitari en Estudis Territorials i de la Població</t>
  </si>
  <si>
    <t>Màster Universitari en Filosofia Aplicada</t>
  </si>
  <si>
    <t>Màster Universitari en Francès Llengua Estrangera i Diversitat Lingüística</t>
  </si>
  <si>
    <t>Màster Universitari en Geoinformació</t>
  </si>
  <si>
    <t>Màster Universitari en Història Contemporània</t>
  </si>
  <si>
    <t>Màster Universitari en Literatura Comparada: Estudis Literaris i Culturals</t>
  </si>
  <si>
    <t>Màster Universitari en Llengua Espanyola, Literatura Hispànica i Espanyol com a Llengua Estrangera</t>
  </si>
  <si>
    <t>Màster Universitari en Musicologia, Educació Musical i Interpretació de la Música Antiga</t>
  </si>
  <si>
    <t>Màster Universitari en Polítiques i Planificació per a les Ciutats, l'Ambient i el Paisatge (PPCEL)</t>
  </si>
  <si>
    <t>Màster Universitari en Prehistòria, Antiguitat i Edat Mitjana</t>
  </si>
  <si>
    <t>Màster Universitari en Reptes de la Filosofia Contemporània</t>
  </si>
  <si>
    <t>Facultat de Medicina</t>
  </si>
  <si>
    <t>Màster Universitari en Farmacologia</t>
  </si>
  <si>
    <t>Màster Universitari en Farmacovigilància i Farmacoepidemiologia / Pharmacovigilance and Pharmacoepidemiology</t>
  </si>
  <si>
    <t>Màster Universitari en Investigació Clínica Aplicada a les Ciències de la Salut</t>
  </si>
  <si>
    <t>Màster Universitari en Recerca en Salut Mental</t>
  </si>
  <si>
    <t>Màster Universitari en Recerca i Innovació en Cures Infermeres</t>
  </si>
  <si>
    <t>Facultat de Psicologia</t>
  </si>
  <si>
    <t>Màster Universitari en Gestió dels Recursos Humans en les Organitzacions</t>
  </si>
  <si>
    <t>Màster Universitari en Psicologia de l'Esport i de l'Activitat Física</t>
  </si>
  <si>
    <t>Màster Universitari en Psicologia General Sanitària</t>
  </si>
  <si>
    <t>Màster Universitari en Recerca en Psicologia Aplicada a les Ciències de la Salut</t>
  </si>
  <si>
    <t>Màster Universitari en Recerca en Psicologia Clínica i de la Salut</t>
  </si>
  <si>
    <t>Màster Universitari en Recerca i Intervenció Psicosocial</t>
  </si>
  <si>
    <t>Màster Universitari en Trastorns de la Comunicació i del Llenguatge</t>
  </si>
  <si>
    <t>Facultat de Traducció i d'Interpretació</t>
  </si>
  <si>
    <t>Màster Universitari en Interpretació de Conferències</t>
  </si>
  <si>
    <t>Màster Universitari en Traducció Audiovisual</t>
  </si>
  <si>
    <t>Màster Universitari en Traducció i Estudis Interculturals</t>
  </si>
  <si>
    <t>Màster Universitari en Traducció, Interpretació i Estudis Interculturals</t>
  </si>
  <si>
    <t>Màster Universitari en Tradumàtica: Tecnologies de la Traducció</t>
  </si>
  <si>
    <t>Facultat de Veterinària</t>
  </si>
  <si>
    <t>Erasmus Mundus en Malalties Infeccioses i Una Sola Salut / Erasmus Mundus in Infectious Diseases and One Health</t>
  </si>
  <si>
    <t>Màster Universitari en Qualitat d'Aliments d'Origen Animal</t>
  </si>
  <si>
    <t>Màster Universitari en Zoonosi i Una Sola Salut (One Health)</t>
  </si>
  <si>
    <t/>
  </si>
  <si>
    <t>Tarragonès</t>
  </si>
  <si>
    <t>Ribera d'Ebre</t>
  </si>
  <si>
    <t>Montsià</t>
  </si>
  <si>
    <t>Conca de Barberà</t>
  </si>
  <si>
    <t>Baix Penedès</t>
  </si>
  <si>
    <t>Baix Ebre</t>
  </si>
  <si>
    <t>Baix Camp</t>
  </si>
  <si>
    <t>Alt Camp</t>
  </si>
  <si>
    <t>Tarragona</t>
  </si>
  <si>
    <t>Urgell</t>
  </si>
  <si>
    <t>Solsonès</t>
  </si>
  <si>
    <t>Segrià</t>
  </si>
  <si>
    <t>Segarra</t>
  </si>
  <si>
    <t>Pla d'Urgell</t>
  </si>
  <si>
    <t>Pallars Jussà</t>
  </si>
  <si>
    <t>la Noguera</t>
  </si>
  <si>
    <t>les Garrigues</t>
  </si>
  <si>
    <t>Cerdanya</t>
  </si>
  <si>
    <t>Alt Urgell</t>
  </si>
  <si>
    <t>Lleida</t>
  </si>
  <si>
    <t>la Selva</t>
  </si>
  <si>
    <t>Ripollès</t>
  </si>
  <si>
    <t>Pla de l'Estany</t>
  </si>
  <si>
    <t>Gironès</t>
  </si>
  <si>
    <t>Garrotxa</t>
  </si>
  <si>
    <t>Baix Empordà</t>
  </si>
  <si>
    <t>Alt Empordà</t>
  </si>
  <si>
    <t>Girona</t>
  </si>
  <si>
    <t>Moianès</t>
  </si>
  <si>
    <t>Vallès Oriental</t>
  </si>
  <si>
    <t>Vallès Occidental</t>
  </si>
  <si>
    <t>Osona</t>
  </si>
  <si>
    <t>Maresme</t>
  </si>
  <si>
    <t>Garraf</t>
  </si>
  <si>
    <t>Berguedà</t>
  </si>
  <si>
    <t>Barcelonès</t>
  </si>
  <si>
    <t>Baix Llobregat</t>
  </si>
  <si>
    <t>Bages</t>
  </si>
  <si>
    <t>Anoia</t>
  </si>
  <si>
    <t>Alt Penedès</t>
  </si>
  <si>
    <t>Barcelona</t>
  </si>
  <si>
    <t>Comarca Habitual</t>
  </si>
  <si>
    <t>Estranger/Abroad</t>
  </si>
  <si>
    <t>Zaragoza</t>
  </si>
  <si>
    <t>Zamora</t>
  </si>
  <si>
    <t>Bizkaia</t>
  </si>
  <si>
    <t>Valladolid</t>
  </si>
  <si>
    <t>València</t>
  </si>
  <si>
    <t>Toledo</t>
  </si>
  <si>
    <t>Terol</t>
  </si>
  <si>
    <t>Soria</t>
  </si>
  <si>
    <t>Sevilla</t>
  </si>
  <si>
    <t>Segovia</t>
  </si>
  <si>
    <t>Cantabria</t>
  </si>
  <si>
    <t>Santa Cruz de Tenerife</t>
  </si>
  <si>
    <t>Salamanca</t>
  </si>
  <si>
    <t>Pontevedra</t>
  </si>
  <si>
    <t>Las Palmas</t>
  </si>
  <si>
    <t>Palencia</t>
  </si>
  <si>
    <t>Asturias</t>
  </si>
  <si>
    <t>Ourense</t>
  </si>
  <si>
    <t>Navarra</t>
  </si>
  <si>
    <t>Murcia</t>
  </si>
  <si>
    <t>Málaga</t>
  </si>
  <si>
    <t>Madrid</t>
  </si>
  <si>
    <t>Lugo</t>
  </si>
  <si>
    <t>La Rioja</t>
  </si>
  <si>
    <t>León</t>
  </si>
  <si>
    <t>Huesca</t>
  </si>
  <si>
    <t>Huelva</t>
  </si>
  <si>
    <t>Guipúzcoa</t>
  </si>
  <si>
    <t>Granada</t>
  </si>
  <si>
    <t>Cuenca</t>
  </si>
  <si>
    <t>A Coruña</t>
  </si>
  <si>
    <t>Córdoba</t>
  </si>
  <si>
    <t>Ciudad Real</t>
  </si>
  <si>
    <t>Castellón</t>
  </si>
  <si>
    <t>Cádiz</t>
  </si>
  <si>
    <t>Cáceres</t>
  </si>
  <si>
    <t>Burgos</t>
  </si>
  <si>
    <t>Illes Balears</t>
  </si>
  <si>
    <t>Badajoz</t>
  </si>
  <si>
    <t>Almeria</t>
  </si>
  <si>
    <t>Alicante</t>
  </si>
  <si>
    <t>Albacete</t>
  </si>
  <si>
    <t>Álava</t>
  </si>
  <si>
    <t>Sense assignar</t>
  </si>
  <si>
    <t>Ciències Experimentals</t>
  </si>
  <si>
    <t>Enginyeria i Arquitectura (Tècniques)</t>
  </si>
  <si>
    <t>Ciències de la Salut</t>
  </si>
  <si>
    <t>Ciències Socials i Jurídiques</t>
  </si>
  <si>
    <t>Arts i Humanitats</t>
  </si>
  <si>
    <r>
      <rPr>
        <b/>
        <sz val="10"/>
        <color rgb="FF000000"/>
        <rFont val="Arial"/>
        <family val="2"/>
      </rPr>
      <t>Data de les dades:</t>
    </r>
    <r>
      <rPr>
        <sz val="10"/>
        <color rgb="FF000000"/>
        <rFont val="Arial"/>
        <family val="2"/>
      </rPr>
      <t xml:space="preserve"> 02/06/2019</t>
    </r>
  </si>
  <si>
    <t>OGID, Oficina de Gestió de la Informació i de la Documentació</t>
  </si>
  <si>
    <t xml:space="preserve">Provincia </t>
  </si>
  <si>
    <t xml:space="preserve">Província </t>
  </si>
  <si>
    <t xml:space="preserve">Branca </t>
  </si>
  <si>
    <t>Estudiants estrangers matriculats de màster oficial en centres propis (*)</t>
  </si>
  <si>
    <t xml:space="preserve">Estudiants matriculats de màster oficial en centres propis </t>
  </si>
  <si>
    <t>(*) Es consideren estudiants estrangers tots aquells que tenen la nacionalitat no espanyola.</t>
  </si>
  <si>
    <r>
      <rPr>
        <b/>
        <sz val="10"/>
        <color rgb="FF000000"/>
        <rFont val="Arial"/>
        <family val="2"/>
      </rPr>
      <t>Data de les dades</t>
    </r>
    <r>
      <rPr>
        <sz val="10"/>
        <color rgb="FF000000"/>
        <rFont val="Arial"/>
        <family val="2"/>
      </rPr>
      <t>: 02/06/2019</t>
    </r>
  </si>
  <si>
    <t>Procedència Geogràfica (*)</t>
  </si>
  <si>
    <t>(*) Les dades sobre la Procedència geogràfica s'extreuen a partir de la residència habitual de l'estudiant.</t>
  </si>
  <si>
    <t>Catalunya</t>
  </si>
  <si>
    <t>Espanya</t>
  </si>
  <si>
    <t>Europa</t>
  </si>
  <si>
    <t>Resta del 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</si>
</sst>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0" borderId="0" xfId="1" applyFont="1"/>
    <xf numFmtId="0" fontId="1" fillId="0" borderId="0" xfId="0" applyFont="1"/>
    <xf numFmtId="0" fontId="2" fillId="2" borderId="1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1" applyFont="1" applyAlignment="1">
      <alignment vertical="top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2" applyFont="1" applyAlignment="1">
      <alignment vertical="top"/>
    </xf>
    <xf numFmtId="0" fontId="1" fillId="3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164" fontId="1" fillId="3" borderId="1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3" fillId="0" borderId="0" xfId="2" applyFont="1" applyAlignment="1">
      <alignment vertical="top"/>
    </xf>
    <xf numFmtId="0" fontId="2" fillId="2" borderId="1" xfId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 vertical="center" wrapText="1"/>
    </xf>
    <xf numFmtId="164" fontId="1" fillId="3" borderId="1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3" fillId="0" borderId="0" xfId="2" applyFont="1" applyAlignment="1">
      <alignment vertical="top"/>
    </xf>
    <xf numFmtId="0" fontId="1" fillId="0" borderId="0" xfId="1" applyFont="1"/>
    <xf numFmtId="0" fontId="2" fillId="2" borderId="1" xfId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164" fontId="1" fillId="3" borderId="1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4" fillId="0" borderId="0" xfId="0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1" fillId="3" borderId="1" xfId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114300</xdr:rowOff>
    </xdr:to>
    <xdr:sp macro="" textlink="">
      <xdr:nvSpPr>
        <xdr:cNvPr id="1025" name="AutoShape 1" descr="yellow-star (*y)"/>
        <xdr:cNvSpPr>
          <a:spLocks noChangeAspect="1" noChangeArrowheads="1"/>
        </xdr:cNvSpPr>
      </xdr:nvSpPr>
      <xdr:spPr bwMode="auto">
        <a:xfrm>
          <a:off x="0" y="2205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15"/>
  <sheetViews>
    <sheetView showGridLines="0" tabSelected="1" workbookViewId="0">
      <selection activeCell="A4" sqref="A4:E4"/>
    </sheetView>
  </sheetViews>
  <sheetFormatPr baseColWidth="10" defaultColWidth="9.140625" defaultRowHeight="15" customHeight="1" x14ac:dyDescent="0.2"/>
  <cols>
    <col min="1" max="1" width="25.7109375" style="2" customWidth="1"/>
    <col min="2" max="2" width="100.7109375" style="2" customWidth="1"/>
    <col min="3" max="5" width="10.7109375" style="15" customWidth="1"/>
    <col min="6" max="16384" width="9.140625" style="2"/>
  </cols>
  <sheetData>
    <row r="1" spans="1:5" ht="18" x14ac:dyDescent="0.2">
      <c r="A1" s="6" t="s">
        <v>210</v>
      </c>
    </row>
    <row r="3" spans="1:5" ht="15" customHeight="1" x14ac:dyDescent="0.2">
      <c r="A3" s="62" t="s">
        <v>204</v>
      </c>
      <c r="B3" s="62"/>
      <c r="C3" s="62"/>
      <c r="D3" s="62"/>
      <c r="E3" s="62"/>
    </row>
    <row r="4" spans="1:5" ht="15" customHeight="1" x14ac:dyDescent="0.2">
      <c r="A4" s="63" t="s">
        <v>0</v>
      </c>
      <c r="B4" s="63"/>
      <c r="C4" s="63"/>
      <c r="D4" s="63"/>
      <c r="E4" s="63"/>
    </row>
    <row r="6" spans="1:5" ht="15" customHeight="1" x14ac:dyDescent="0.2">
      <c r="A6" s="64" t="s">
        <v>1</v>
      </c>
      <c r="B6" s="64" t="s">
        <v>2</v>
      </c>
      <c r="C6" s="65" t="s">
        <v>3</v>
      </c>
      <c r="D6" s="65"/>
      <c r="E6" s="65"/>
    </row>
    <row r="7" spans="1:5" ht="15" customHeight="1" x14ac:dyDescent="0.2">
      <c r="A7" s="64"/>
      <c r="B7" s="64"/>
      <c r="C7" s="16" t="s">
        <v>4</v>
      </c>
      <c r="D7" s="16" t="s">
        <v>5</v>
      </c>
      <c r="E7" s="17" t="s">
        <v>6</v>
      </c>
    </row>
    <row r="8" spans="1:5" ht="15" customHeight="1" x14ac:dyDescent="0.2">
      <c r="A8" s="61" t="s">
        <v>7</v>
      </c>
      <c r="B8" s="5" t="s">
        <v>8</v>
      </c>
      <c r="C8" s="9">
        <v>30</v>
      </c>
      <c r="D8" s="9">
        <v>20</v>
      </c>
      <c r="E8" s="10">
        <v>50</v>
      </c>
    </row>
    <row r="9" spans="1:5" ht="15" customHeight="1" x14ac:dyDescent="0.2">
      <c r="A9" s="61"/>
      <c r="B9" s="5" t="s">
        <v>9</v>
      </c>
      <c r="C9" s="9">
        <v>29</v>
      </c>
      <c r="D9" s="9">
        <v>6</v>
      </c>
      <c r="E9" s="10">
        <v>35</v>
      </c>
    </row>
    <row r="10" spans="1:5" ht="15" customHeight="1" x14ac:dyDescent="0.2">
      <c r="A10" s="61"/>
      <c r="B10" s="5" t="s">
        <v>10</v>
      </c>
      <c r="C10" s="9">
        <v>22</v>
      </c>
      <c r="D10" s="9">
        <v>4</v>
      </c>
      <c r="E10" s="10">
        <v>26</v>
      </c>
    </row>
    <row r="11" spans="1:5" ht="15" customHeight="1" x14ac:dyDescent="0.2">
      <c r="A11" s="61"/>
      <c r="B11" s="5" t="s">
        <v>11</v>
      </c>
      <c r="C11" s="9">
        <v>21</v>
      </c>
      <c r="D11" s="9">
        <v>12</v>
      </c>
      <c r="E11" s="10">
        <v>33</v>
      </c>
    </row>
    <row r="12" spans="1:5" ht="15" customHeight="1" x14ac:dyDescent="0.2">
      <c r="A12" s="61"/>
      <c r="B12" s="5" t="s">
        <v>12</v>
      </c>
      <c r="C12" s="9">
        <v>4</v>
      </c>
      <c r="D12" s="9">
        <v>4</v>
      </c>
      <c r="E12" s="10">
        <v>8</v>
      </c>
    </row>
    <row r="13" spans="1:5" ht="15" customHeight="1" x14ac:dyDescent="0.2">
      <c r="A13" s="61"/>
      <c r="B13" s="5" t="s">
        <v>13</v>
      </c>
      <c r="C13" s="9">
        <v>24</v>
      </c>
      <c r="D13" s="9">
        <v>12</v>
      </c>
      <c r="E13" s="10">
        <v>36</v>
      </c>
    </row>
    <row r="14" spans="1:5" ht="15" customHeight="1" x14ac:dyDescent="0.2">
      <c r="A14" s="61"/>
      <c r="B14" s="5" t="s">
        <v>14</v>
      </c>
      <c r="C14" s="9">
        <v>28</v>
      </c>
      <c r="D14" s="9">
        <v>14</v>
      </c>
      <c r="E14" s="10">
        <v>42</v>
      </c>
    </row>
    <row r="15" spans="1:5" ht="15" customHeight="1" x14ac:dyDescent="0.2">
      <c r="A15" s="61"/>
      <c r="B15" s="7" t="s">
        <v>6</v>
      </c>
      <c r="C15" s="11">
        <v>158</v>
      </c>
      <c r="D15" s="11">
        <v>72</v>
      </c>
      <c r="E15" s="12">
        <v>230</v>
      </c>
    </row>
    <row r="16" spans="1:5" ht="15" customHeight="1" x14ac:dyDescent="0.2">
      <c r="A16" s="61" t="s">
        <v>15</v>
      </c>
      <c r="B16" s="5" t="s">
        <v>16</v>
      </c>
      <c r="C16" s="9">
        <v>24</v>
      </c>
      <c r="D16" s="9">
        <v>14</v>
      </c>
      <c r="E16" s="10">
        <v>38</v>
      </c>
    </row>
    <row r="17" spans="1:5" ht="15" customHeight="1" x14ac:dyDescent="0.2">
      <c r="A17" s="61"/>
      <c r="B17" s="5" t="s">
        <v>17</v>
      </c>
      <c r="C17" s="9">
        <v>22</v>
      </c>
      <c r="D17" s="9">
        <v>18</v>
      </c>
      <c r="E17" s="10">
        <v>40</v>
      </c>
    </row>
    <row r="18" spans="1:5" ht="25.5" x14ac:dyDescent="0.2">
      <c r="A18" s="61"/>
      <c r="B18" s="5" t="s">
        <v>18</v>
      </c>
      <c r="C18" s="9">
        <v>5</v>
      </c>
      <c r="D18" s="9">
        <v>17</v>
      </c>
      <c r="E18" s="10">
        <v>22</v>
      </c>
    </row>
    <row r="19" spans="1:5" ht="15" customHeight="1" x14ac:dyDescent="0.2">
      <c r="A19" s="61"/>
      <c r="B19" s="5" t="s">
        <v>19</v>
      </c>
      <c r="C19" s="9">
        <v>10</v>
      </c>
      <c r="D19" s="9">
        <v>31</v>
      </c>
      <c r="E19" s="10">
        <v>41</v>
      </c>
    </row>
    <row r="20" spans="1:5" ht="15" customHeight="1" x14ac:dyDescent="0.2">
      <c r="A20" s="61"/>
      <c r="B20" s="5" t="s">
        <v>20</v>
      </c>
      <c r="C20" s="9">
        <v>23</v>
      </c>
      <c r="D20" s="9">
        <v>15</v>
      </c>
      <c r="E20" s="10">
        <v>38</v>
      </c>
    </row>
    <row r="21" spans="1:5" ht="25.5" x14ac:dyDescent="0.2">
      <c r="A21" s="61"/>
      <c r="B21" s="5" t="s">
        <v>21</v>
      </c>
      <c r="C21" s="9">
        <v>17</v>
      </c>
      <c r="D21" s="9">
        <v>8</v>
      </c>
      <c r="E21" s="10">
        <v>25</v>
      </c>
    </row>
    <row r="22" spans="1:5" ht="15" customHeight="1" x14ac:dyDescent="0.2">
      <c r="A22" s="61"/>
      <c r="B22" s="7" t="s">
        <v>6</v>
      </c>
      <c r="C22" s="11">
        <v>101</v>
      </c>
      <c r="D22" s="11">
        <v>103</v>
      </c>
      <c r="E22" s="12">
        <v>204</v>
      </c>
    </row>
    <row r="23" spans="1:5" ht="15" customHeight="1" x14ac:dyDescent="0.2">
      <c r="A23" s="61" t="s">
        <v>22</v>
      </c>
      <c r="B23" s="5" t="s">
        <v>23</v>
      </c>
      <c r="C23" s="9">
        <v>12</v>
      </c>
      <c r="D23" s="9">
        <v>16</v>
      </c>
      <c r="E23" s="10">
        <v>28</v>
      </c>
    </row>
    <row r="24" spans="1:5" ht="15" customHeight="1" x14ac:dyDescent="0.2">
      <c r="A24" s="61"/>
      <c r="B24" s="5" t="s">
        <v>24</v>
      </c>
      <c r="C24" s="9">
        <v>15</v>
      </c>
      <c r="D24" s="9">
        <v>7</v>
      </c>
      <c r="E24" s="10">
        <v>22</v>
      </c>
    </row>
    <row r="25" spans="1:5" ht="15" customHeight="1" x14ac:dyDescent="0.2">
      <c r="A25" s="61"/>
      <c r="B25" s="5" t="s">
        <v>25</v>
      </c>
      <c r="C25" s="9">
        <v>17</v>
      </c>
      <c r="D25" s="9">
        <v>22</v>
      </c>
      <c r="E25" s="10">
        <v>39</v>
      </c>
    </row>
    <row r="26" spans="1:5" ht="15" customHeight="1" x14ac:dyDescent="0.2">
      <c r="A26" s="61"/>
      <c r="B26" s="5" t="s">
        <v>26</v>
      </c>
      <c r="C26" s="9">
        <v>12</v>
      </c>
      <c r="D26" s="9">
        <v>11</v>
      </c>
      <c r="E26" s="10">
        <v>23</v>
      </c>
    </row>
    <row r="27" spans="1:5" ht="15" customHeight="1" x14ac:dyDescent="0.2">
      <c r="A27" s="61"/>
      <c r="B27" s="5" t="s">
        <v>27</v>
      </c>
      <c r="C27" s="9">
        <v>2</v>
      </c>
      <c r="D27" s="9">
        <v>22</v>
      </c>
      <c r="E27" s="10">
        <v>24</v>
      </c>
    </row>
    <row r="28" spans="1:5" ht="15" customHeight="1" x14ac:dyDescent="0.2">
      <c r="A28" s="61"/>
      <c r="B28" s="5" t="s">
        <v>28</v>
      </c>
      <c r="C28" s="9">
        <v>14</v>
      </c>
      <c r="D28" s="9">
        <v>22</v>
      </c>
      <c r="E28" s="10">
        <v>36</v>
      </c>
    </row>
    <row r="29" spans="1:5" ht="15" customHeight="1" x14ac:dyDescent="0.2">
      <c r="A29" s="61"/>
      <c r="B29" s="5" t="s">
        <v>29</v>
      </c>
      <c r="C29" s="9">
        <v>5</v>
      </c>
      <c r="D29" s="9">
        <v>23</v>
      </c>
      <c r="E29" s="10">
        <v>28</v>
      </c>
    </row>
    <row r="30" spans="1:5" ht="15" customHeight="1" x14ac:dyDescent="0.2">
      <c r="A30" s="61"/>
      <c r="B30" s="5" t="s">
        <v>30</v>
      </c>
      <c r="C30" s="9">
        <v>11</v>
      </c>
      <c r="D30" s="9">
        <v>19</v>
      </c>
      <c r="E30" s="10">
        <v>30</v>
      </c>
    </row>
    <row r="31" spans="1:5" ht="15" customHeight="1" x14ac:dyDescent="0.2">
      <c r="A31" s="61"/>
      <c r="B31" s="5" t="s">
        <v>31</v>
      </c>
      <c r="C31" s="9">
        <v>15</v>
      </c>
      <c r="D31" s="9">
        <v>28</v>
      </c>
      <c r="E31" s="10">
        <v>43</v>
      </c>
    </row>
    <row r="32" spans="1:5" ht="25.5" x14ac:dyDescent="0.2">
      <c r="A32" s="61"/>
      <c r="B32" s="5" t="s">
        <v>32</v>
      </c>
      <c r="C32" s="9">
        <v>15</v>
      </c>
      <c r="D32" s="9">
        <v>9</v>
      </c>
      <c r="E32" s="10">
        <v>24</v>
      </c>
    </row>
    <row r="33" spans="1:5" ht="15" customHeight="1" x14ac:dyDescent="0.2">
      <c r="A33" s="61"/>
      <c r="B33" s="7" t="s">
        <v>6</v>
      </c>
      <c r="C33" s="11">
        <v>118</v>
      </c>
      <c r="D33" s="11">
        <v>179</v>
      </c>
      <c r="E33" s="12">
        <v>297</v>
      </c>
    </row>
    <row r="34" spans="1:5" ht="15" customHeight="1" x14ac:dyDescent="0.2">
      <c r="A34" s="61" t="s">
        <v>33</v>
      </c>
      <c r="B34" s="5" t="s">
        <v>34</v>
      </c>
      <c r="C34" s="9">
        <v>1</v>
      </c>
      <c r="D34" s="9">
        <v>3</v>
      </c>
      <c r="E34" s="10">
        <v>4</v>
      </c>
    </row>
    <row r="35" spans="1:5" ht="25.5" x14ac:dyDescent="0.2">
      <c r="A35" s="61"/>
      <c r="B35" s="5" t="s">
        <v>35</v>
      </c>
      <c r="C35" s="9">
        <v>2</v>
      </c>
      <c r="D35" s="9">
        <v>0</v>
      </c>
      <c r="E35" s="10">
        <v>2</v>
      </c>
    </row>
    <row r="36" spans="1:5" ht="25.5" x14ac:dyDescent="0.2">
      <c r="A36" s="61"/>
      <c r="B36" s="5" t="s">
        <v>36</v>
      </c>
      <c r="C36" s="9">
        <v>3</v>
      </c>
      <c r="D36" s="9">
        <v>3</v>
      </c>
      <c r="E36" s="10">
        <v>6</v>
      </c>
    </row>
    <row r="37" spans="1:5" ht="15" customHeight="1" x14ac:dyDescent="0.2">
      <c r="A37" s="61"/>
      <c r="B37" s="5" t="s">
        <v>37</v>
      </c>
      <c r="C37" s="9">
        <v>22</v>
      </c>
      <c r="D37" s="9">
        <v>32</v>
      </c>
      <c r="E37" s="10">
        <v>54</v>
      </c>
    </row>
    <row r="38" spans="1:5" ht="15" customHeight="1" x14ac:dyDescent="0.2">
      <c r="A38" s="61"/>
      <c r="B38" s="5" t="s">
        <v>38</v>
      </c>
      <c r="C38" s="9">
        <v>20</v>
      </c>
      <c r="D38" s="9">
        <v>6</v>
      </c>
      <c r="E38" s="10">
        <v>26</v>
      </c>
    </row>
    <row r="39" spans="1:5" ht="15" customHeight="1" x14ac:dyDescent="0.2">
      <c r="A39" s="61"/>
      <c r="B39" s="5" t="s">
        <v>39</v>
      </c>
      <c r="C39" s="9">
        <v>16</v>
      </c>
      <c r="D39" s="9">
        <v>5</v>
      </c>
      <c r="E39" s="10">
        <v>21</v>
      </c>
    </row>
    <row r="40" spans="1:5" ht="15" customHeight="1" x14ac:dyDescent="0.2">
      <c r="A40" s="61"/>
      <c r="B40" s="5" t="s">
        <v>40</v>
      </c>
      <c r="C40" s="9">
        <v>25</v>
      </c>
      <c r="D40" s="9">
        <v>1</v>
      </c>
      <c r="E40" s="10">
        <v>26</v>
      </c>
    </row>
    <row r="41" spans="1:5" ht="15" customHeight="1" x14ac:dyDescent="0.2">
      <c r="A41" s="61"/>
      <c r="B41" s="5" t="s">
        <v>41</v>
      </c>
      <c r="C41" s="9">
        <v>14</v>
      </c>
      <c r="D41" s="9">
        <v>10</v>
      </c>
      <c r="E41" s="10">
        <v>24</v>
      </c>
    </row>
    <row r="42" spans="1:5" ht="15" customHeight="1" x14ac:dyDescent="0.2">
      <c r="A42" s="61"/>
      <c r="B42" s="5" t="s">
        <v>42</v>
      </c>
      <c r="C42" s="9">
        <v>2</v>
      </c>
      <c r="D42" s="9">
        <v>3</v>
      </c>
      <c r="E42" s="10">
        <v>5</v>
      </c>
    </row>
    <row r="43" spans="1:5" ht="25.5" x14ac:dyDescent="0.2">
      <c r="A43" s="61"/>
      <c r="B43" s="5" t="s">
        <v>43</v>
      </c>
      <c r="C43" s="9">
        <v>29</v>
      </c>
      <c r="D43" s="9">
        <v>21</v>
      </c>
      <c r="E43" s="10">
        <v>50</v>
      </c>
    </row>
    <row r="44" spans="1:5" ht="15" customHeight="1" x14ac:dyDescent="0.2">
      <c r="A44" s="61"/>
      <c r="B44" s="7" t="s">
        <v>6</v>
      </c>
      <c r="C44" s="11">
        <v>134</v>
      </c>
      <c r="D44" s="11">
        <v>84</v>
      </c>
      <c r="E44" s="12">
        <v>218</v>
      </c>
    </row>
    <row r="45" spans="1:5" ht="15" customHeight="1" x14ac:dyDescent="0.2">
      <c r="A45" s="61" t="s">
        <v>44</v>
      </c>
      <c r="B45" s="5" t="s">
        <v>45</v>
      </c>
      <c r="C45" s="9">
        <v>1</v>
      </c>
      <c r="D45" s="9">
        <v>19</v>
      </c>
      <c r="E45" s="10">
        <v>20</v>
      </c>
    </row>
    <row r="46" spans="1:5" ht="25.5" x14ac:dyDescent="0.2">
      <c r="A46" s="61"/>
      <c r="B46" s="5" t="s">
        <v>46</v>
      </c>
      <c r="C46" s="9">
        <v>63</v>
      </c>
      <c r="D46" s="9">
        <v>117</v>
      </c>
      <c r="E46" s="10">
        <v>180</v>
      </c>
    </row>
    <row r="47" spans="1:5" ht="25.5" x14ac:dyDescent="0.2">
      <c r="A47" s="61"/>
      <c r="B47" s="5" t="s">
        <v>47</v>
      </c>
      <c r="C47" s="9">
        <v>81</v>
      </c>
      <c r="D47" s="9">
        <v>42</v>
      </c>
      <c r="E47" s="10">
        <v>123</v>
      </c>
    </row>
    <row r="48" spans="1:5" ht="15" customHeight="1" x14ac:dyDescent="0.2">
      <c r="A48" s="61"/>
      <c r="B48" s="5" t="s">
        <v>48</v>
      </c>
      <c r="C48" s="9">
        <v>4</v>
      </c>
      <c r="D48" s="9">
        <v>43</v>
      </c>
      <c r="E48" s="10">
        <v>47</v>
      </c>
    </row>
    <row r="49" spans="1:5" ht="15" customHeight="1" x14ac:dyDescent="0.2">
      <c r="A49" s="61"/>
      <c r="B49" s="5" t="s">
        <v>49</v>
      </c>
      <c r="C49" s="9">
        <v>17</v>
      </c>
      <c r="D49" s="9">
        <v>38</v>
      </c>
      <c r="E49" s="10">
        <v>55</v>
      </c>
    </row>
    <row r="50" spans="1:5" ht="15" customHeight="1" x14ac:dyDescent="0.2">
      <c r="A50" s="61"/>
      <c r="B50" s="7" t="s">
        <v>6</v>
      </c>
      <c r="C50" s="11">
        <v>166</v>
      </c>
      <c r="D50" s="11">
        <v>259</v>
      </c>
      <c r="E50" s="12">
        <v>425</v>
      </c>
    </row>
    <row r="51" spans="1:5" ht="25.5" x14ac:dyDescent="0.2">
      <c r="A51" s="61" t="s">
        <v>50</v>
      </c>
      <c r="B51" s="5" t="s">
        <v>51</v>
      </c>
      <c r="C51" s="9">
        <v>1</v>
      </c>
      <c r="D51" s="9">
        <v>3</v>
      </c>
      <c r="E51" s="10">
        <v>4</v>
      </c>
    </row>
    <row r="52" spans="1:5" ht="15" customHeight="1" x14ac:dyDescent="0.2">
      <c r="A52" s="61"/>
      <c r="B52" s="5" t="s">
        <v>52</v>
      </c>
      <c r="C52" s="9">
        <v>8</v>
      </c>
      <c r="D52" s="9">
        <v>17</v>
      </c>
      <c r="E52" s="10">
        <v>25</v>
      </c>
    </row>
    <row r="53" spans="1:5" ht="15" customHeight="1" x14ac:dyDescent="0.2">
      <c r="A53" s="61"/>
      <c r="B53" s="5" t="s">
        <v>53</v>
      </c>
      <c r="C53" s="9">
        <v>19</v>
      </c>
      <c r="D53" s="9">
        <v>18</v>
      </c>
      <c r="E53" s="10">
        <v>37</v>
      </c>
    </row>
    <row r="54" spans="1:5" ht="15" customHeight="1" x14ac:dyDescent="0.2">
      <c r="A54" s="61"/>
      <c r="B54" s="5" t="s">
        <v>54</v>
      </c>
      <c r="C54" s="9">
        <v>6</v>
      </c>
      <c r="D54" s="9">
        <v>14</v>
      </c>
      <c r="E54" s="10">
        <v>20</v>
      </c>
    </row>
    <row r="55" spans="1:5" ht="15" customHeight="1" x14ac:dyDescent="0.2">
      <c r="A55" s="61"/>
      <c r="B55" s="5" t="s">
        <v>55</v>
      </c>
      <c r="C55" s="9">
        <v>8</v>
      </c>
      <c r="D55" s="9">
        <v>23</v>
      </c>
      <c r="E55" s="10">
        <v>31</v>
      </c>
    </row>
    <row r="56" spans="1:5" ht="15" customHeight="1" x14ac:dyDescent="0.2">
      <c r="A56" s="61"/>
      <c r="B56" s="5" t="s">
        <v>56</v>
      </c>
      <c r="C56" s="9">
        <v>1</v>
      </c>
      <c r="D56" s="9">
        <v>3</v>
      </c>
      <c r="E56" s="10">
        <v>4</v>
      </c>
    </row>
    <row r="57" spans="1:5" ht="15" customHeight="1" x14ac:dyDescent="0.2">
      <c r="A57" s="61"/>
      <c r="B57" s="7" t="s">
        <v>6</v>
      </c>
      <c r="C57" s="11">
        <v>43</v>
      </c>
      <c r="D57" s="11">
        <v>78</v>
      </c>
      <c r="E57" s="12">
        <v>121</v>
      </c>
    </row>
    <row r="58" spans="1:5" ht="15" customHeight="1" x14ac:dyDescent="0.2">
      <c r="A58" s="61" t="s">
        <v>57</v>
      </c>
      <c r="B58" s="5" t="s">
        <v>58</v>
      </c>
      <c r="C58" s="9">
        <v>21</v>
      </c>
      <c r="D58" s="9">
        <v>13</v>
      </c>
      <c r="E58" s="10">
        <v>34</v>
      </c>
    </row>
    <row r="59" spans="1:5" ht="15" customHeight="1" x14ac:dyDescent="0.2">
      <c r="A59" s="61"/>
      <c r="B59" s="5" t="s">
        <v>59</v>
      </c>
      <c r="C59" s="9">
        <v>20</v>
      </c>
      <c r="D59" s="9">
        <v>16</v>
      </c>
      <c r="E59" s="10">
        <v>36</v>
      </c>
    </row>
    <row r="60" spans="1:5" ht="15" customHeight="1" x14ac:dyDescent="0.2">
      <c r="A60" s="61"/>
      <c r="B60" s="5" t="s">
        <v>60</v>
      </c>
      <c r="C60" s="9">
        <v>9</v>
      </c>
      <c r="D60" s="9">
        <v>26</v>
      </c>
      <c r="E60" s="10">
        <v>35</v>
      </c>
    </row>
    <row r="61" spans="1:5" ht="15" customHeight="1" x14ac:dyDescent="0.2">
      <c r="A61" s="61"/>
      <c r="B61" s="5" t="s">
        <v>61</v>
      </c>
      <c r="C61" s="9">
        <v>17</v>
      </c>
      <c r="D61" s="9">
        <v>30</v>
      </c>
      <c r="E61" s="10">
        <v>47</v>
      </c>
    </row>
    <row r="62" spans="1:5" ht="25.5" x14ac:dyDescent="0.2">
      <c r="A62" s="61"/>
      <c r="B62" s="5" t="s">
        <v>62</v>
      </c>
      <c r="C62" s="9">
        <v>6</v>
      </c>
      <c r="D62" s="9">
        <v>19</v>
      </c>
      <c r="E62" s="10">
        <v>25</v>
      </c>
    </row>
    <row r="63" spans="1:5" ht="15" customHeight="1" x14ac:dyDescent="0.2">
      <c r="A63" s="61"/>
      <c r="B63" s="7" t="s">
        <v>6</v>
      </c>
      <c r="C63" s="11">
        <v>73</v>
      </c>
      <c r="D63" s="11">
        <v>104</v>
      </c>
      <c r="E63" s="12">
        <v>177</v>
      </c>
    </row>
    <row r="64" spans="1:5" ht="15" customHeight="1" x14ac:dyDescent="0.2">
      <c r="A64" s="61" t="s">
        <v>63</v>
      </c>
      <c r="B64" s="5" t="s">
        <v>64</v>
      </c>
      <c r="C64" s="9">
        <v>51</v>
      </c>
      <c r="D64" s="9">
        <v>112</v>
      </c>
      <c r="E64" s="10">
        <v>163</v>
      </c>
    </row>
    <row r="65" spans="1:5" ht="15" customHeight="1" x14ac:dyDescent="0.2">
      <c r="A65" s="61"/>
      <c r="B65" s="5" t="s">
        <v>65</v>
      </c>
      <c r="C65" s="9">
        <v>11</v>
      </c>
      <c r="D65" s="9">
        <v>19</v>
      </c>
      <c r="E65" s="10">
        <v>30</v>
      </c>
    </row>
    <row r="66" spans="1:5" ht="15" customHeight="1" x14ac:dyDescent="0.2">
      <c r="A66" s="61"/>
      <c r="B66" s="5" t="s">
        <v>66</v>
      </c>
      <c r="C66" s="9">
        <v>9</v>
      </c>
      <c r="D66" s="9">
        <v>16</v>
      </c>
      <c r="E66" s="10">
        <v>25</v>
      </c>
    </row>
    <row r="67" spans="1:5" ht="15" customHeight="1" x14ac:dyDescent="0.2">
      <c r="A67" s="61"/>
      <c r="B67" s="5" t="s">
        <v>67</v>
      </c>
      <c r="C67" s="9">
        <v>11</v>
      </c>
      <c r="D67" s="9">
        <v>30</v>
      </c>
      <c r="E67" s="10">
        <v>41</v>
      </c>
    </row>
    <row r="68" spans="1:5" ht="15" customHeight="1" x14ac:dyDescent="0.2">
      <c r="A68" s="61"/>
      <c r="B68" s="7" t="s">
        <v>6</v>
      </c>
      <c r="C68" s="11">
        <v>82</v>
      </c>
      <c r="D68" s="11">
        <v>177</v>
      </c>
      <c r="E68" s="12">
        <v>259</v>
      </c>
    </row>
    <row r="69" spans="1:5" ht="15" customHeight="1" x14ac:dyDescent="0.2">
      <c r="A69" s="61" t="s">
        <v>68</v>
      </c>
      <c r="B69" s="5" t="s">
        <v>69</v>
      </c>
      <c r="C69" s="9">
        <v>4</v>
      </c>
      <c r="D69" s="9">
        <v>10</v>
      </c>
      <c r="E69" s="10">
        <v>14</v>
      </c>
    </row>
    <row r="70" spans="1:5" ht="15" customHeight="1" x14ac:dyDescent="0.2">
      <c r="A70" s="61"/>
      <c r="B70" s="5" t="s">
        <v>70</v>
      </c>
      <c r="C70" s="9">
        <v>1</v>
      </c>
      <c r="D70" s="9">
        <v>5</v>
      </c>
      <c r="E70" s="10">
        <v>6</v>
      </c>
    </row>
    <row r="71" spans="1:5" ht="15" customHeight="1" x14ac:dyDescent="0.2">
      <c r="A71" s="61"/>
      <c r="B71" s="5" t="s">
        <v>71</v>
      </c>
      <c r="C71" s="9">
        <v>8</v>
      </c>
      <c r="D71" s="9">
        <v>17</v>
      </c>
      <c r="E71" s="10">
        <v>25</v>
      </c>
    </row>
    <row r="72" spans="1:5" ht="15" customHeight="1" x14ac:dyDescent="0.2">
      <c r="A72" s="61"/>
      <c r="B72" s="5" t="s">
        <v>72</v>
      </c>
      <c r="C72" s="9">
        <v>6</v>
      </c>
      <c r="D72" s="9">
        <v>8</v>
      </c>
      <c r="E72" s="10">
        <v>14</v>
      </c>
    </row>
    <row r="73" spans="1:5" ht="15" customHeight="1" x14ac:dyDescent="0.2">
      <c r="A73" s="61"/>
      <c r="B73" s="5" t="s">
        <v>73</v>
      </c>
      <c r="C73" s="9">
        <v>6</v>
      </c>
      <c r="D73" s="9">
        <v>17</v>
      </c>
      <c r="E73" s="10">
        <v>23</v>
      </c>
    </row>
    <row r="74" spans="1:5" ht="15" customHeight="1" x14ac:dyDescent="0.2">
      <c r="A74" s="61"/>
      <c r="B74" s="5" t="s">
        <v>74</v>
      </c>
      <c r="C74" s="9">
        <v>6</v>
      </c>
      <c r="D74" s="9">
        <v>10</v>
      </c>
      <c r="E74" s="10">
        <v>16</v>
      </c>
    </row>
    <row r="75" spans="1:5" ht="15" customHeight="1" x14ac:dyDescent="0.2">
      <c r="A75" s="61"/>
      <c r="B75" s="5" t="s">
        <v>75</v>
      </c>
      <c r="C75" s="9">
        <v>13</v>
      </c>
      <c r="D75" s="9">
        <v>27</v>
      </c>
      <c r="E75" s="10">
        <v>40</v>
      </c>
    </row>
    <row r="76" spans="1:5" ht="15" customHeight="1" x14ac:dyDescent="0.2">
      <c r="A76" s="61"/>
      <c r="B76" s="5" t="s">
        <v>76</v>
      </c>
      <c r="C76" s="9">
        <v>12</v>
      </c>
      <c r="D76" s="9">
        <v>10</v>
      </c>
      <c r="E76" s="10">
        <v>22</v>
      </c>
    </row>
    <row r="77" spans="1:5" ht="15" customHeight="1" x14ac:dyDescent="0.2">
      <c r="A77" s="61"/>
      <c r="B77" s="5" t="s">
        <v>77</v>
      </c>
      <c r="C77" s="9">
        <v>7</v>
      </c>
      <c r="D77" s="9">
        <v>9</v>
      </c>
      <c r="E77" s="10">
        <v>16</v>
      </c>
    </row>
    <row r="78" spans="1:5" ht="15" customHeight="1" x14ac:dyDescent="0.2">
      <c r="A78" s="61"/>
      <c r="B78" s="5" t="s">
        <v>78</v>
      </c>
      <c r="C78" s="9">
        <v>3</v>
      </c>
      <c r="D78" s="9">
        <v>3</v>
      </c>
      <c r="E78" s="10">
        <v>6</v>
      </c>
    </row>
    <row r="79" spans="1:5" ht="15" customHeight="1" x14ac:dyDescent="0.2">
      <c r="A79" s="61"/>
      <c r="B79" s="5" t="s">
        <v>79</v>
      </c>
      <c r="C79" s="9">
        <v>20</v>
      </c>
      <c r="D79" s="9">
        <v>5</v>
      </c>
      <c r="E79" s="10">
        <v>25</v>
      </c>
    </row>
    <row r="80" spans="1:5" ht="15" customHeight="1" x14ac:dyDescent="0.2">
      <c r="A80" s="61"/>
      <c r="B80" s="5" t="s">
        <v>80</v>
      </c>
      <c r="C80" s="9">
        <v>27</v>
      </c>
      <c r="D80" s="9">
        <v>11</v>
      </c>
      <c r="E80" s="10">
        <v>38</v>
      </c>
    </row>
    <row r="81" spans="1:5" ht="15" customHeight="1" x14ac:dyDescent="0.2">
      <c r="A81" s="61"/>
      <c r="B81" s="5" t="s">
        <v>81</v>
      </c>
      <c r="C81" s="9">
        <v>10</v>
      </c>
      <c r="D81" s="9">
        <v>27</v>
      </c>
      <c r="E81" s="10">
        <v>37</v>
      </c>
    </row>
    <row r="82" spans="1:5" ht="15" customHeight="1" x14ac:dyDescent="0.2">
      <c r="A82" s="61"/>
      <c r="B82" s="5" t="s">
        <v>82</v>
      </c>
      <c r="C82" s="9">
        <v>13</v>
      </c>
      <c r="D82" s="9">
        <v>24</v>
      </c>
      <c r="E82" s="10">
        <v>37</v>
      </c>
    </row>
    <row r="83" spans="1:5" ht="15" customHeight="1" x14ac:dyDescent="0.2">
      <c r="A83" s="61"/>
      <c r="B83" s="5" t="s">
        <v>83</v>
      </c>
      <c r="C83" s="9">
        <v>19</v>
      </c>
      <c r="D83" s="9">
        <v>21</v>
      </c>
      <c r="E83" s="10">
        <v>40</v>
      </c>
    </row>
    <row r="84" spans="1:5" ht="15" customHeight="1" x14ac:dyDescent="0.2">
      <c r="A84" s="61"/>
      <c r="B84" s="5" t="s">
        <v>84</v>
      </c>
      <c r="C84" s="9">
        <v>15</v>
      </c>
      <c r="D84" s="9">
        <v>12</v>
      </c>
      <c r="E84" s="10">
        <v>27</v>
      </c>
    </row>
    <row r="85" spans="1:5" ht="15" customHeight="1" x14ac:dyDescent="0.2">
      <c r="A85" s="61"/>
      <c r="B85" s="5" t="s">
        <v>85</v>
      </c>
      <c r="C85" s="9">
        <v>13</v>
      </c>
      <c r="D85" s="9">
        <v>11</v>
      </c>
      <c r="E85" s="10">
        <v>24</v>
      </c>
    </row>
    <row r="86" spans="1:5" ht="15" customHeight="1" x14ac:dyDescent="0.2">
      <c r="A86" s="61"/>
      <c r="B86" s="5" t="s">
        <v>86</v>
      </c>
      <c r="C86" s="9">
        <v>1</v>
      </c>
      <c r="D86" s="9">
        <v>0</v>
      </c>
      <c r="E86" s="10">
        <v>1</v>
      </c>
    </row>
    <row r="87" spans="1:5" ht="15" customHeight="1" x14ac:dyDescent="0.2">
      <c r="A87" s="61"/>
      <c r="B87" s="7" t="s">
        <v>6</v>
      </c>
      <c r="C87" s="11">
        <v>184</v>
      </c>
      <c r="D87" s="11">
        <v>227</v>
      </c>
      <c r="E87" s="12">
        <v>411</v>
      </c>
    </row>
    <row r="88" spans="1:5" ht="15" customHeight="1" x14ac:dyDescent="0.2">
      <c r="A88" s="61" t="s">
        <v>87</v>
      </c>
      <c r="B88" s="5" t="s">
        <v>88</v>
      </c>
      <c r="C88" s="9">
        <v>7</v>
      </c>
      <c r="D88" s="9">
        <v>20</v>
      </c>
      <c r="E88" s="10">
        <v>27</v>
      </c>
    </row>
    <row r="89" spans="1:5" ht="15" customHeight="1" x14ac:dyDescent="0.2">
      <c r="A89" s="61"/>
      <c r="B89" s="5" t="s">
        <v>89</v>
      </c>
      <c r="C89" s="9">
        <v>11</v>
      </c>
      <c r="D89" s="9">
        <v>30</v>
      </c>
      <c r="E89" s="10">
        <v>41</v>
      </c>
    </row>
    <row r="90" spans="1:5" ht="15" customHeight="1" x14ac:dyDescent="0.2">
      <c r="A90" s="61"/>
      <c r="B90" s="5" t="s">
        <v>90</v>
      </c>
      <c r="C90" s="9">
        <v>5</v>
      </c>
      <c r="D90" s="9">
        <v>13</v>
      </c>
      <c r="E90" s="10">
        <v>18</v>
      </c>
    </row>
    <row r="91" spans="1:5" ht="15" customHeight="1" x14ac:dyDescent="0.2">
      <c r="A91" s="61"/>
      <c r="B91" s="5" t="s">
        <v>91</v>
      </c>
      <c r="C91" s="9">
        <v>2</v>
      </c>
      <c r="D91" s="9">
        <v>9</v>
      </c>
      <c r="E91" s="10">
        <v>11</v>
      </c>
    </row>
    <row r="92" spans="1:5" ht="15" customHeight="1" x14ac:dyDescent="0.2">
      <c r="A92" s="61"/>
      <c r="B92" s="5" t="s">
        <v>92</v>
      </c>
      <c r="C92" s="9">
        <v>0</v>
      </c>
      <c r="D92" s="9">
        <v>2</v>
      </c>
      <c r="E92" s="10">
        <v>2</v>
      </c>
    </row>
    <row r="93" spans="1:5" ht="15" customHeight="1" x14ac:dyDescent="0.2">
      <c r="A93" s="61"/>
      <c r="B93" s="5" t="s">
        <v>92</v>
      </c>
      <c r="C93" s="9">
        <v>4</v>
      </c>
      <c r="D93" s="9">
        <v>3</v>
      </c>
      <c r="E93" s="10">
        <v>7</v>
      </c>
    </row>
    <row r="94" spans="1:5" ht="15" customHeight="1" x14ac:dyDescent="0.2">
      <c r="A94" s="61"/>
      <c r="B94" s="7" t="s">
        <v>6</v>
      </c>
      <c r="C94" s="11">
        <v>29</v>
      </c>
      <c r="D94" s="11">
        <v>77</v>
      </c>
      <c r="E94" s="12">
        <v>106</v>
      </c>
    </row>
    <row r="95" spans="1:5" ht="15" customHeight="1" x14ac:dyDescent="0.2">
      <c r="A95" s="61" t="s">
        <v>93</v>
      </c>
      <c r="B95" s="5" t="s">
        <v>94</v>
      </c>
      <c r="C95" s="9">
        <v>5</v>
      </c>
      <c r="D95" s="9">
        <v>24</v>
      </c>
      <c r="E95" s="10">
        <v>29</v>
      </c>
    </row>
    <row r="96" spans="1:5" ht="15" customHeight="1" x14ac:dyDescent="0.2">
      <c r="A96" s="61"/>
      <c r="B96" s="5" t="s">
        <v>95</v>
      </c>
      <c r="C96" s="9">
        <v>31</v>
      </c>
      <c r="D96" s="9">
        <v>23</v>
      </c>
      <c r="E96" s="10">
        <v>54</v>
      </c>
    </row>
    <row r="97" spans="1:5" ht="15" customHeight="1" x14ac:dyDescent="0.2">
      <c r="A97" s="61"/>
      <c r="B97" s="5" t="s">
        <v>96</v>
      </c>
      <c r="C97" s="9">
        <v>30</v>
      </c>
      <c r="D97" s="9">
        <v>134</v>
      </c>
      <c r="E97" s="10">
        <v>164</v>
      </c>
    </row>
    <row r="98" spans="1:5" ht="15" customHeight="1" x14ac:dyDescent="0.2">
      <c r="A98" s="61"/>
      <c r="B98" s="5" t="s">
        <v>97</v>
      </c>
      <c r="C98" s="9">
        <v>1</v>
      </c>
      <c r="D98" s="9">
        <v>0</v>
      </c>
      <c r="E98" s="10">
        <v>1</v>
      </c>
    </row>
    <row r="99" spans="1:5" ht="15" customHeight="1" x14ac:dyDescent="0.2">
      <c r="A99" s="61"/>
      <c r="B99" s="5" t="s">
        <v>98</v>
      </c>
      <c r="C99" s="9">
        <v>2</v>
      </c>
      <c r="D99" s="9">
        <v>11</v>
      </c>
      <c r="E99" s="10">
        <v>13</v>
      </c>
    </row>
    <row r="100" spans="1:5" ht="15" customHeight="1" x14ac:dyDescent="0.2">
      <c r="A100" s="61"/>
      <c r="B100" s="5" t="s">
        <v>99</v>
      </c>
      <c r="C100" s="9">
        <v>11</v>
      </c>
      <c r="D100" s="9">
        <v>34</v>
      </c>
      <c r="E100" s="10">
        <v>45</v>
      </c>
    </row>
    <row r="101" spans="1:5" ht="15" customHeight="1" x14ac:dyDescent="0.2">
      <c r="A101" s="61"/>
      <c r="B101" s="5" t="s">
        <v>100</v>
      </c>
      <c r="C101" s="9">
        <v>0</v>
      </c>
      <c r="D101" s="9">
        <v>24</v>
      </c>
      <c r="E101" s="10">
        <v>24</v>
      </c>
    </row>
    <row r="102" spans="1:5" ht="15" customHeight="1" x14ac:dyDescent="0.2">
      <c r="A102" s="61"/>
      <c r="B102" s="7" t="s">
        <v>6</v>
      </c>
      <c r="C102" s="11">
        <v>80</v>
      </c>
      <c r="D102" s="11">
        <v>250</v>
      </c>
      <c r="E102" s="12">
        <v>330</v>
      </c>
    </row>
    <row r="103" spans="1:5" ht="15" customHeight="1" x14ac:dyDescent="0.2">
      <c r="A103" s="61" t="s">
        <v>101</v>
      </c>
      <c r="B103" s="5" t="s">
        <v>102</v>
      </c>
      <c r="C103" s="9">
        <v>2</v>
      </c>
      <c r="D103" s="9">
        <v>10</v>
      </c>
      <c r="E103" s="10">
        <v>12</v>
      </c>
    </row>
    <row r="104" spans="1:5" ht="15" customHeight="1" x14ac:dyDescent="0.2">
      <c r="A104" s="61"/>
      <c r="B104" s="5" t="s">
        <v>103</v>
      </c>
      <c r="C104" s="9">
        <v>19</v>
      </c>
      <c r="D104" s="9">
        <v>41</v>
      </c>
      <c r="E104" s="10">
        <v>60</v>
      </c>
    </row>
    <row r="105" spans="1:5" ht="15" customHeight="1" x14ac:dyDescent="0.2">
      <c r="A105" s="61"/>
      <c r="B105" s="5" t="s">
        <v>104</v>
      </c>
      <c r="C105" s="9">
        <v>11</v>
      </c>
      <c r="D105" s="9">
        <v>44</v>
      </c>
      <c r="E105" s="10">
        <v>55</v>
      </c>
    </row>
    <row r="106" spans="1:5" ht="15" customHeight="1" x14ac:dyDescent="0.2">
      <c r="A106" s="61"/>
      <c r="B106" s="5" t="s">
        <v>105</v>
      </c>
      <c r="C106" s="9">
        <v>0</v>
      </c>
      <c r="D106" s="9">
        <v>1</v>
      </c>
      <c r="E106" s="10">
        <v>1</v>
      </c>
    </row>
    <row r="107" spans="1:5" ht="15" customHeight="1" x14ac:dyDescent="0.2">
      <c r="A107" s="61"/>
      <c r="B107" s="5" t="s">
        <v>106</v>
      </c>
      <c r="C107" s="9">
        <v>7</v>
      </c>
      <c r="D107" s="9">
        <v>16</v>
      </c>
      <c r="E107" s="10">
        <v>23</v>
      </c>
    </row>
    <row r="108" spans="1:5" ht="15" customHeight="1" x14ac:dyDescent="0.2">
      <c r="A108" s="61"/>
      <c r="B108" s="7" t="s">
        <v>6</v>
      </c>
      <c r="C108" s="11">
        <v>39</v>
      </c>
      <c r="D108" s="11">
        <v>112</v>
      </c>
      <c r="E108" s="12">
        <v>151</v>
      </c>
    </row>
    <row r="109" spans="1:5" ht="15" customHeight="1" x14ac:dyDescent="0.2">
      <c r="A109" s="61" t="s">
        <v>107</v>
      </c>
      <c r="B109" s="5" t="s">
        <v>108</v>
      </c>
      <c r="C109" s="9">
        <v>11</v>
      </c>
      <c r="D109" s="9">
        <v>19</v>
      </c>
      <c r="E109" s="10">
        <v>30</v>
      </c>
    </row>
    <row r="110" spans="1:5" ht="15" customHeight="1" x14ac:dyDescent="0.2">
      <c r="A110" s="61"/>
      <c r="B110" s="5" t="s">
        <v>109</v>
      </c>
      <c r="C110" s="9">
        <v>6</v>
      </c>
      <c r="D110" s="9">
        <v>10</v>
      </c>
      <c r="E110" s="10">
        <v>16</v>
      </c>
    </row>
    <row r="111" spans="1:5" ht="15" customHeight="1" x14ac:dyDescent="0.2">
      <c r="A111" s="61"/>
      <c r="B111" s="5" t="s">
        <v>110</v>
      </c>
      <c r="C111" s="9">
        <v>4</v>
      </c>
      <c r="D111" s="9">
        <v>13</v>
      </c>
      <c r="E111" s="10">
        <v>17</v>
      </c>
    </row>
    <row r="112" spans="1:5" ht="15" customHeight="1" x14ac:dyDescent="0.2">
      <c r="A112" s="61"/>
      <c r="B112" s="7" t="s">
        <v>6</v>
      </c>
      <c r="C112" s="11">
        <v>21</v>
      </c>
      <c r="D112" s="11">
        <v>42</v>
      </c>
      <c r="E112" s="12">
        <v>63</v>
      </c>
    </row>
    <row r="113" spans="1:5" ht="20.100000000000001" customHeight="1" x14ac:dyDescent="0.2">
      <c r="A113" s="4" t="s">
        <v>6</v>
      </c>
      <c r="B113" s="8" t="s">
        <v>111</v>
      </c>
      <c r="C113" s="13">
        <v>1228</v>
      </c>
      <c r="D113" s="13">
        <f>D112+D108+D102+D94+D87+D68+D57+D63+D44+D50+D33+D22+D15</f>
        <v>1764</v>
      </c>
      <c r="E113" s="14">
        <v>2992</v>
      </c>
    </row>
    <row r="115" spans="1:5" ht="15" customHeight="1" x14ac:dyDescent="0.2">
      <c r="A115" s="62" t="s">
        <v>205</v>
      </c>
      <c r="B115" s="62"/>
      <c r="C115" s="62"/>
      <c r="D115" s="62"/>
      <c r="E115" s="62"/>
    </row>
  </sheetData>
  <mergeCells count="19">
    <mergeCell ref="A3:E3"/>
    <mergeCell ref="A4:E4"/>
    <mergeCell ref="A6:A7"/>
    <mergeCell ref="B6:B7"/>
    <mergeCell ref="C6:E6"/>
    <mergeCell ref="A8:A15"/>
    <mergeCell ref="A16:A22"/>
    <mergeCell ref="A23:A33"/>
    <mergeCell ref="A34:A44"/>
    <mergeCell ref="A45:A50"/>
    <mergeCell ref="A95:A102"/>
    <mergeCell ref="A115:E115"/>
    <mergeCell ref="A103:A108"/>
    <mergeCell ref="A109:A112"/>
    <mergeCell ref="A51:A57"/>
    <mergeCell ref="A58:A63"/>
    <mergeCell ref="A64:A68"/>
    <mergeCell ref="A69:A87"/>
    <mergeCell ref="A88:A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10"/>
  <sheetViews>
    <sheetView showGridLines="0" workbookViewId="0">
      <selection activeCell="A4" sqref="A4:E4"/>
    </sheetView>
  </sheetViews>
  <sheetFormatPr baseColWidth="10" defaultColWidth="9.140625" defaultRowHeight="15" customHeight="1" x14ac:dyDescent="0.2"/>
  <cols>
    <col min="1" max="1" width="30.7109375" style="1" customWidth="1"/>
    <col min="2" max="2" width="100.7109375" style="1" customWidth="1"/>
    <col min="3" max="5" width="10.7109375" style="54" customWidth="1"/>
    <col min="6" max="16384" width="9.140625" style="1"/>
  </cols>
  <sheetData>
    <row r="1" spans="1:5" ht="18" x14ac:dyDescent="0.2">
      <c r="A1" s="18" t="s">
        <v>209</v>
      </c>
    </row>
    <row r="3" spans="1:5" ht="15" customHeight="1" x14ac:dyDescent="0.2">
      <c r="A3" s="66" t="s">
        <v>204</v>
      </c>
      <c r="B3" s="66"/>
      <c r="C3" s="66"/>
      <c r="D3" s="66"/>
      <c r="E3" s="66"/>
    </row>
    <row r="4" spans="1:5" ht="15" customHeight="1" x14ac:dyDescent="0.2">
      <c r="A4" s="67" t="s">
        <v>0</v>
      </c>
      <c r="B4" s="67"/>
      <c r="C4" s="67"/>
      <c r="D4" s="67"/>
      <c r="E4" s="67"/>
    </row>
    <row r="6" spans="1:5" ht="15" customHeight="1" x14ac:dyDescent="0.2">
      <c r="A6" s="68" t="s">
        <v>1</v>
      </c>
      <c r="B6" s="68" t="s">
        <v>2</v>
      </c>
      <c r="C6" s="69" t="s">
        <v>3</v>
      </c>
      <c r="D6" s="69"/>
      <c r="E6" s="69"/>
    </row>
    <row r="7" spans="1:5" ht="15" customHeight="1" x14ac:dyDescent="0.2">
      <c r="A7" s="68"/>
      <c r="B7" s="68"/>
      <c r="C7" s="53" t="s">
        <v>4</v>
      </c>
      <c r="D7" s="53" t="s">
        <v>5</v>
      </c>
      <c r="E7" s="52" t="s">
        <v>6</v>
      </c>
    </row>
    <row r="8" spans="1:5" ht="15" customHeight="1" x14ac:dyDescent="0.2">
      <c r="A8" s="70" t="s">
        <v>68</v>
      </c>
      <c r="B8" s="44" t="s">
        <v>69</v>
      </c>
      <c r="C8" s="47">
        <v>0</v>
      </c>
      <c r="D8" s="47">
        <v>1</v>
      </c>
      <c r="E8" s="49">
        <v>1</v>
      </c>
    </row>
    <row r="9" spans="1:5" ht="15" customHeight="1" x14ac:dyDescent="0.2">
      <c r="A9" s="70"/>
      <c r="B9" s="44" t="s">
        <v>70</v>
      </c>
      <c r="C9" s="47">
        <v>1</v>
      </c>
      <c r="D9" s="47">
        <v>3</v>
      </c>
      <c r="E9" s="49">
        <v>4</v>
      </c>
    </row>
    <row r="10" spans="1:5" ht="15" customHeight="1" x14ac:dyDescent="0.2">
      <c r="A10" s="70"/>
      <c r="B10" s="44" t="s">
        <v>71</v>
      </c>
      <c r="C10" s="47">
        <v>2</v>
      </c>
      <c r="D10" s="47">
        <v>7</v>
      </c>
      <c r="E10" s="49">
        <v>9</v>
      </c>
    </row>
    <row r="11" spans="1:5" ht="15" customHeight="1" x14ac:dyDescent="0.2">
      <c r="A11" s="70"/>
      <c r="B11" s="44" t="s">
        <v>72</v>
      </c>
      <c r="C11" s="47">
        <v>2</v>
      </c>
      <c r="D11" s="47">
        <v>0</v>
      </c>
      <c r="E11" s="49">
        <v>2</v>
      </c>
    </row>
    <row r="12" spans="1:5" ht="15" customHeight="1" x14ac:dyDescent="0.2">
      <c r="A12" s="70"/>
      <c r="B12" s="44" t="s">
        <v>73</v>
      </c>
      <c r="C12" s="47">
        <v>6</v>
      </c>
      <c r="D12" s="47">
        <v>11</v>
      </c>
      <c r="E12" s="49">
        <v>17</v>
      </c>
    </row>
    <row r="13" spans="1:5" ht="15" customHeight="1" x14ac:dyDescent="0.2">
      <c r="A13" s="70"/>
      <c r="B13" s="44" t="s">
        <v>75</v>
      </c>
      <c r="C13" s="47">
        <v>3</v>
      </c>
      <c r="D13" s="47">
        <v>8</v>
      </c>
      <c r="E13" s="49">
        <v>11</v>
      </c>
    </row>
    <row r="14" spans="1:5" ht="15" customHeight="1" x14ac:dyDescent="0.2">
      <c r="A14" s="70"/>
      <c r="B14" s="44" t="s">
        <v>76</v>
      </c>
      <c r="C14" s="47">
        <v>5</v>
      </c>
      <c r="D14" s="47">
        <v>5</v>
      </c>
      <c r="E14" s="49">
        <v>10</v>
      </c>
    </row>
    <row r="15" spans="1:5" ht="15" customHeight="1" x14ac:dyDescent="0.2">
      <c r="A15" s="70"/>
      <c r="B15" s="44" t="s">
        <v>77</v>
      </c>
      <c r="C15" s="47">
        <v>4</v>
      </c>
      <c r="D15" s="47">
        <v>1</v>
      </c>
      <c r="E15" s="49">
        <v>5</v>
      </c>
    </row>
    <row r="16" spans="1:5" ht="15" customHeight="1" x14ac:dyDescent="0.2">
      <c r="A16" s="70"/>
      <c r="B16" s="44" t="s">
        <v>78</v>
      </c>
      <c r="C16" s="47">
        <v>1</v>
      </c>
      <c r="D16" s="47">
        <v>1</v>
      </c>
      <c r="E16" s="49">
        <v>2</v>
      </c>
    </row>
    <row r="17" spans="1:5" ht="15" customHeight="1" x14ac:dyDescent="0.2">
      <c r="A17" s="70"/>
      <c r="B17" s="44" t="s">
        <v>79</v>
      </c>
      <c r="C17" s="47">
        <v>5</v>
      </c>
      <c r="D17" s="47">
        <v>0</v>
      </c>
      <c r="E17" s="49">
        <v>5</v>
      </c>
    </row>
    <row r="18" spans="1:5" ht="15" customHeight="1" x14ac:dyDescent="0.2">
      <c r="A18" s="70"/>
      <c r="B18" s="44" t="s">
        <v>80</v>
      </c>
      <c r="C18" s="47">
        <v>3</v>
      </c>
      <c r="D18" s="47">
        <v>5</v>
      </c>
      <c r="E18" s="49">
        <v>8</v>
      </c>
    </row>
    <row r="19" spans="1:5" ht="15" customHeight="1" x14ac:dyDescent="0.2">
      <c r="A19" s="70"/>
      <c r="B19" s="44" t="s">
        <v>81</v>
      </c>
      <c r="C19" s="47">
        <v>6</v>
      </c>
      <c r="D19" s="47">
        <v>15</v>
      </c>
      <c r="E19" s="49">
        <v>21</v>
      </c>
    </row>
    <row r="20" spans="1:5" ht="15" customHeight="1" x14ac:dyDescent="0.2">
      <c r="A20" s="70"/>
      <c r="B20" s="44" t="s">
        <v>82</v>
      </c>
      <c r="C20" s="47">
        <v>8</v>
      </c>
      <c r="D20" s="47">
        <v>16</v>
      </c>
      <c r="E20" s="49">
        <v>24</v>
      </c>
    </row>
    <row r="21" spans="1:5" ht="15" customHeight="1" x14ac:dyDescent="0.2">
      <c r="A21" s="70"/>
      <c r="B21" s="44" t="s">
        <v>83</v>
      </c>
      <c r="C21" s="47">
        <v>8</v>
      </c>
      <c r="D21" s="47">
        <v>13</v>
      </c>
      <c r="E21" s="49">
        <v>21</v>
      </c>
    </row>
    <row r="22" spans="1:5" ht="15" customHeight="1" x14ac:dyDescent="0.2">
      <c r="A22" s="70"/>
      <c r="B22" s="44" t="s">
        <v>84</v>
      </c>
      <c r="C22" s="47">
        <v>8</v>
      </c>
      <c r="D22" s="47">
        <v>9</v>
      </c>
      <c r="E22" s="49">
        <v>17</v>
      </c>
    </row>
    <row r="23" spans="1:5" ht="15" customHeight="1" x14ac:dyDescent="0.2">
      <c r="A23" s="70"/>
      <c r="B23" s="44" t="s">
        <v>85</v>
      </c>
      <c r="C23" s="47">
        <v>2</v>
      </c>
      <c r="D23" s="47">
        <v>2</v>
      </c>
      <c r="E23" s="49">
        <v>4</v>
      </c>
    </row>
    <row r="24" spans="1:5" ht="15" customHeight="1" x14ac:dyDescent="0.2">
      <c r="A24" s="70"/>
      <c r="B24" s="45" t="s">
        <v>6</v>
      </c>
      <c r="C24" s="48">
        <v>64</v>
      </c>
      <c r="D24" s="48">
        <v>97</v>
      </c>
      <c r="E24" s="49">
        <v>161</v>
      </c>
    </row>
    <row r="25" spans="1:5" ht="15" customHeight="1" x14ac:dyDescent="0.2">
      <c r="A25" s="70" t="s">
        <v>87</v>
      </c>
      <c r="B25" s="44" t="s">
        <v>88</v>
      </c>
      <c r="C25" s="47">
        <v>3</v>
      </c>
      <c r="D25" s="47">
        <v>4</v>
      </c>
      <c r="E25" s="49">
        <v>7</v>
      </c>
    </row>
    <row r="26" spans="1:5" ht="15" customHeight="1" x14ac:dyDescent="0.2">
      <c r="A26" s="70"/>
      <c r="B26" s="44" t="s">
        <v>89</v>
      </c>
      <c r="C26" s="47">
        <v>9</v>
      </c>
      <c r="D26" s="47">
        <v>27</v>
      </c>
      <c r="E26" s="49">
        <v>36</v>
      </c>
    </row>
    <row r="27" spans="1:5" ht="15" customHeight="1" x14ac:dyDescent="0.2">
      <c r="A27" s="70"/>
      <c r="B27" s="44" t="s">
        <v>90</v>
      </c>
      <c r="C27" s="47">
        <v>4</v>
      </c>
      <c r="D27" s="47">
        <v>8</v>
      </c>
      <c r="E27" s="49">
        <v>12</v>
      </c>
    </row>
    <row r="28" spans="1:5" ht="15" customHeight="1" x14ac:dyDescent="0.2">
      <c r="A28" s="70"/>
      <c r="B28" s="44" t="s">
        <v>91</v>
      </c>
      <c r="C28" s="47">
        <v>1</v>
      </c>
      <c r="D28" s="47">
        <v>2</v>
      </c>
      <c r="E28" s="49">
        <v>3</v>
      </c>
    </row>
    <row r="29" spans="1:5" ht="15" customHeight="1" x14ac:dyDescent="0.2">
      <c r="A29" s="70"/>
      <c r="B29" s="45" t="s">
        <v>6</v>
      </c>
      <c r="C29" s="48">
        <v>17</v>
      </c>
      <c r="D29" s="48">
        <v>41</v>
      </c>
      <c r="E29" s="49">
        <v>58</v>
      </c>
    </row>
    <row r="30" spans="1:5" ht="25.5" x14ac:dyDescent="0.2">
      <c r="A30" s="70" t="s">
        <v>33</v>
      </c>
      <c r="B30" s="44" t="s">
        <v>35</v>
      </c>
      <c r="C30" s="47">
        <v>2</v>
      </c>
      <c r="D30" s="47">
        <v>0</v>
      </c>
      <c r="E30" s="49">
        <v>2</v>
      </c>
    </row>
    <row r="31" spans="1:5" ht="25.5" x14ac:dyDescent="0.2">
      <c r="A31" s="70"/>
      <c r="B31" s="44" t="s">
        <v>36</v>
      </c>
      <c r="C31" s="47">
        <v>3</v>
      </c>
      <c r="D31" s="47">
        <v>3</v>
      </c>
      <c r="E31" s="49">
        <v>6</v>
      </c>
    </row>
    <row r="32" spans="1:5" ht="15" customHeight="1" x14ac:dyDescent="0.2">
      <c r="A32" s="70"/>
      <c r="B32" s="44" t="s">
        <v>37</v>
      </c>
      <c r="C32" s="47">
        <v>12</v>
      </c>
      <c r="D32" s="47">
        <v>20</v>
      </c>
      <c r="E32" s="49">
        <v>32</v>
      </c>
    </row>
    <row r="33" spans="1:5" ht="15" customHeight="1" x14ac:dyDescent="0.2">
      <c r="A33" s="70"/>
      <c r="B33" s="44" t="s">
        <v>38</v>
      </c>
      <c r="C33" s="47">
        <v>1</v>
      </c>
      <c r="D33" s="47">
        <v>0</v>
      </c>
      <c r="E33" s="49">
        <v>1</v>
      </c>
    </row>
    <row r="34" spans="1:5" ht="15" customHeight="1" x14ac:dyDescent="0.2">
      <c r="A34" s="70"/>
      <c r="B34" s="44" t="s">
        <v>39</v>
      </c>
      <c r="C34" s="47">
        <v>6</v>
      </c>
      <c r="D34" s="47">
        <v>3</v>
      </c>
      <c r="E34" s="49">
        <v>9</v>
      </c>
    </row>
    <row r="35" spans="1:5" ht="15" customHeight="1" x14ac:dyDescent="0.2">
      <c r="A35" s="70"/>
      <c r="B35" s="44" t="s">
        <v>40</v>
      </c>
      <c r="C35" s="47">
        <v>7</v>
      </c>
      <c r="D35" s="47">
        <v>0</v>
      </c>
      <c r="E35" s="49">
        <v>7</v>
      </c>
    </row>
    <row r="36" spans="1:5" ht="15" customHeight="1" x14ac:dyDescent="0.2">
      <c r="A36" s="70"/>
      <c r="B36" s="44" t="s">
        <v>41</v>
      </c>
      <c r="C36" s="47">
        <v>5</v>
      </c>
      <c r="D36" s="47">
        <v>3</v>
      </c>
      <c r="E36" s="49">
        <v>8</v>
      </c>
    </row>
    <row r="37" spans="1:5" ht="15" customHeight="1" x14ac:dyDescent="0.2">
      <c r="A37" s="70"/>
      <c r="B37" s="44" t="s">
        <v>42</v>
      </c>
      <c r="C37" s="47">
        <v>0</v>
      </c>
      <c r="D37" s="47">
        <v>1</v>
      </c>
      <c r="E37" s="49">
        <v>1</v>
      </c>
    </row>
    <row r="38" spans="1:5" ht="25.5" x14ac:dyDescent="0.2">
      <c r="A38" s="70"/>
      <c r="B38" s="44" t="s">
        <v>43</v>
      </c>
      <c r="C38" s="47">
        <v>2</v>
      </c>
      <c r="D38" s="47">
        <v>7</v>
      </c>
      <c r="E38" s="49">
        <v>9</v>
      </c>
    </row>
    <row r="39" spans="1:5" ht="15" customHeight="1" x14ac:dyDescent="0.2">
      <c r="A39" s="70"/>
      <c r="B39" s="45" t="s">
        <v>6</v>
      </c>
      <c r="C39" s="48">
        <v>38</v>
      </c>
      <c r="D39" s="48">
        <v>37</v>
      </c>
      <c r="E39" s="49">
        <v>75</v>
      </c>
    </row>
    <row r="40" spans="1:5" ht="25.5" x14ac:dyDescent="0.2">
      <c r="A40" s="70" t="s">
        <v>50</v>
      </c>
      <c r="B40" s="44" t="s">
        <v>51</v>
      </c>
      <c r="C40" s="47">
        <v>0</v>
      </c>
      <c r="D40" s="47">
        <v>3</v>
      </c>
      <c r="E40" s="49">
        <v>3</v>
      </c>
    </row>
    <row r="41" spans="1:5" ht="15" customHeight="1" x14ac:dyDescent="0.2">
      <c r="A41" s="70"/>
      <c r="B41" s="44" t="s">
        <v>52</v>
      </c>
      <c r="C41" s="47">
        <v>5</v>
      </c>
      <c r="D41" s="47">
        <v>14</v>
      </c>
      <c r="E41" s="49">
        <v>19</v>
      </c>
    </row>
    <row r="42" spans="1:5" ht="15" customHeight="1" x14ac:dyDescent="0.2">
      <c r="A42" s="70"/>
      <c r="B42" s="44" t="s">
        <v>53</v>
      </c>
      <c r="C42" s="47">
        <v>12</v>
      </c>
      <c r="D42" s="47">
        <v>13</v>
      </c>
      <c r="E42" s="49">
        <v>25</v>
      </c>
    </row>
    <row r="43" spans="1:5" ht="15" customHeight="1" x14ac:dyDescent="0.2">
      <c r="A43" s="70"/>
      <c r="B43" s="44" t="s">
        <v>54</v>
      </c>
      <c r="C43" s="47">
        <v>3</v>
      </c>
      <c r="D43" s="47">
        <v>6</v>
      </c>
      <c r="E43" s="49">
        <v>9</v>
      </c>
    </row>
    <row r="44" spans="1:5" ht="15" customHeight="1" x14ac:dyDescent="0.2">
      <c r="A44" s="70"/>
      <c r="B44" s="44" t="s">
        <v>55</v>
      </c>
      <c r="C44" s="47">
        <v>6</v>
      </c>
      <c r="D44" s="47">
        <v>19</v>
      </c>
      <c r="E44" s="49">
        <v>25</v>
      </c>
    </row>
    <row r="45" spans="1:5" ht="15" customHeight="1" x14ac:dyDescent="0.2">
      <c r="A45" s="70"/>
      <c r="B45" s="44" t="s">
        <v>56</v>
      </c>
      <c r="C45" s="47">
        <v>1</v>
      </c>
      <c r="D45" s="47">
        <v>3</v>
      </c>
      <c r="E45" s="49">
        <v>4</v>
      </c>
    </row>
    <row r="46" spans="1:5" ht="15" customHeight="1" x14ac:dyDescent="0.2">
      <c r="A46" s="70"/>
      <c r="B46" s="45" t="s">
        <v>6</v>
      </c>
      <c r="C46" s="48">
        <v>27</v>
      </c>
      <c r="D46" s="48">
        <v>58</v>
      </c>
      <c r="E46" s="49">
        <v>85</v>
      </c>
    </row>
    <row r="47" spans="1:5" ht="15" customHeight="1" x14ac:dyDescent="0.2">
      <c r="A47" s="70" t="s">
        <v>63</v>
      </c>
      <c r="B47" s="44" t="s">
        <v>64</v>
      </c>
      <c r="C47" s="47">
        <v>2</v>
      </c>
      <c r="D47" s="47">
        <v>2</v>
      </c>
      <c r="E47" s="49">
        <v>4</v>
      </c>
    </row>
    <row r="48" spans="1:5" ht="15" customHeight="1" x14ac:dyDescent="0.2">
      <c r="A48" s="70"/>
      <c r="B48" s="44" t="s">
        <v>65</v>
      </c>
      <c r="C48" s="47">
        <v>7</v>
      </c>
      <c r="D48" s="47">
        <v>11</v>
      </c>
      <c r="E48" s="49">
        <v>18</v>
      </c>
    </row>
    <row r="49" spans="1:5" ht="15" customHeight="1" x14ac:dyDescent="0.2">
      <c r="A49" s="70"/>
      <c r="B49" s="44" t="s">
        <v>66</v>
      </c>
      <c r="C49" s="47">
        <v>6</v>
      </c>
      <c r="D49" s="47">
        <v>8</v>
      </c>
      <c r="E49" s="49">
        <v>14</v>
      </c>
    </row>
    <row r="50" spans="1:5" ht="15" customHeight="1" x14ac:dyDescent="0.2">
      <c r="A50" s="70"/>
      <c r="B50" s="44" t="s">
        <v>67</v>
      </c>
      <c r="C50" s="47">
        <v>4</v>
      </c>
      <c r="D50" s="47">
        <v>24</v>
      </c>
      <c r="E50" s="49">
        <v>28</v>
      </c>
    </row>
    <row r="51" spans="1:5" ht="15" customHeight="1" x14ac:dyDescent="0.2">
      <c r="A51" s="70"/>
      <c r="B51" s="45" t="s">
        <v>6</v>
      </c>
      <c r="C51" s="48">
        <v>19</v>
      </c>
      <c r="D51" s="48">
        <v>45</v>
      </c>
      <c r="E51" s="49">
        <v>64</v>
      </c>
    </row>
    <row r="52" spans="1:5" ht="15" customHeight="1" x14ac:dyDescent="0.2">
      <c r="A52" s="70" t="s">
        <v>107</v>
      </c>
      <c r="B52" s="44" t="s">
        <v>108</v>
      </c>
      <c r="C52" s="47">
        <v>11</v>
      </c>
      <c r="D52" s="47">
        <v>18</v>
      </c>
      <c r="E52" s="49">
        <v>29</v>
      </c>
    </row>
    <row r="53" spans="1:5" ht="15" customHeight="1" x14ac:dyDescent="0.2">
      <c r="A53" s="70"/>
      <c r="B53" s="44" t="s">
        <v>109</v>
      </c>
      <c r="C53" s="47">
        <v>5</v>
      </c>
      <c r="D53" s="47">
        <v>3</v>
      </c>
      <c r="E53" s="49">
        <v>8</v>
      </c>
    </row>
    <row r="54" spans="1:5" ht="15" customHeight="1" x14ac:dyDescent="0.2">
      <c r="A54" s="70"/>
      <c r="B54" s="44" t="s">
        <v>110</v>
      </c>
      <c r="C54" s="47">
        <v>4</v>
      </c>
      <c r="D54" s="47">
        <v>4</v>
      </c>
      <c r="E54" s="49">
        <v>8</v>
      </c>
    </row>
    <row r="55" spans="1:5" ht="15" customHeight="1" x14ac:dyDescent="0.2">
      <c r="A55" s="70"/>
      <c r="B55" s="45" t="s">
        <v>6</v>
      </c>
      <c r="C55" s="48">
        <v>20</v>
      </c>
      <c r="D55" s="48">
        <v>25</v>
      </c>
      <c r="E55" s="49">
        <v>45</v>
      </c>
    </row>
    <row r="56" spans="1:5" ht="15" customHeight="1" x14ac:dyDescent="0.2">
      <c r="A56" s="70" t="s">
        <v>57</v>
      </c>
      <c r="B56" s="44" t="s">
        <v>58</v>
      </c>
      <c r="C56" s="47">
        <v>20</v>
      </c>
      <c r="D56" s="47">
        <v>11</v>
      </c>
      <c r="E56" s="49">
        <v>31</v>
      </c>
    </row>
    <row r="57" spans="1:5" ht="15" customHeight="1" x14ac:dyDescent="0.2">
      <c r="A57" s="70"/>
      <c r="B57" s="44" t="s">
        <v>59</v>
      </c>
      <c r="C57" s="47">
        <v>1</v>
      </c>
      <c r="D57" s="47">
        <v>6</v>
      </c>
      <c r="E57" s="49">
        <v>7</v>
      </c>
    </row>
    <row r="58" spans="1:5" ht="15" customHeight="1" x14ac:dyDescent="0.2">
      <c r="A58" s="70"/>
      <c r="B58" s="44" t="s">
        <v>60</v>
      </c>
      <c r="C58" s="47">
        <v>5</v>
      </c>
      <c r="D58" s="47">
        <v>6</v>
      </c>
      <c r="E58" s="49">
        <v>11</v>
      </c>
    </row>
    <row r="59" spans="1:5" ht="15" customHeight="1" x14ac:dyDescent="0.2">
      <c r="A59" s="70"/>
      <c r="B59" s="44" t="s">
        <v>61</v>
      </c>
      <c r="C59" s="47">
        <v>6</v>
      </c>
      <c r="D59" s="47">
        <v>16</v>
      </c>
      <c r="E59" s="49">
        <v>22</v>
      </c>
    </row>
    <row r="60" spans="1:5" ht="25.5" x14ac:dyDescent="0.2">
      <c r="A60" s="70"/>
      <c r="B60" s="44" t="s">
        <v>62</v>
      </c>
      <c r="C60" s="47">
        <v>4</v>
      </c>
      <c r="D60" s="47">
        <v>19</v>
      </c>
      <c r="E60" s="49">
        <v>23</v>
      </c>
    </row>
    <row r="61" spans="1:5" ht="15" customHeight="1" x14ac:dyDescent="0.2">
      <c r="A61" s="70"/>
      <c r="B61" s="45" t="s">
        <v>6</v>
      </c>
      <c r="C61" s="48">
        <v>36</v>
      </c>
      <c r="D61" s="48">
        <v>58</v>
      </c>
      <c r="E61" s="49">
        <v>94</v>
      </c>
    </row>
    <row r="62" spans="1:5" ht="15" customHeight="1" x14ac:dyDescent="0.2">
      <c r="A62" s="70" t="s">
        <v>93</v>
      </c>
      <c r="B62" s="44" t="s">
        <v>94</v>
      </c>
      <c r="C62" s="47">
        <v>1</v>
      </c>
      <c r="D62" s="47">
        <v>11</v>
      </c>
      <c r="E62" s="49">
        <v>12</v>
      </c>
    </row>
    <row r="63" spans="1:5" ht="15" customHeight="1" x14ac:dyDescent="0.2">
      <c r="A63" s="70"/>
      <c r="B63" s="44" t="s">
        <v>95</v>
      </c>
      <c r="C63" s="47">
        <v>11</v>
      </c>
      <c r="D63" s="47">
        <v>6</v>
      </c>
      <c r="E63" s="49">
        <v>17</v>
      </c>
    </row>
    <row r="64" spans="1:5" ht="15" customHeight="1" x14ac:dyDescent="0.2">
      <c r="A64" s="70"/>
      <c r="B64" s="44" t="s">
        <v>96</v>
      </c>
      <c r="C64" s="47">
        <v>1</v>
      </c>
      <c r="D64" s="47">
        <v>5</v>
      </c>
      <c r="E64" s="49">
        <v>6</v>
      </c>
    </row>
    <row r="65" spans="1:5" ht="15" customHeight="1" x14ac:dyDescent="0.2">
      <c r="A65" s="70"/>
      <c r="B65" s="44" t="s">
        <v>98</v>
      </c>
      <c r="C65" s="47">
        <v>1</v>
      </c>
      <c r="D65" s="47">
        <v>9</v>
      </c>
      <c r="E65" s="49">
        <v>10</v>
      </c>
    </row>
    <row r="66" spans="1:5" ht="15" customHeight="1" x14ac:dyDescent="0.2">
      <c r="A66" s="70"/>
      <c r="B66" s="44" t="s">
        <v>99</v>
      </c>
      <c r="C66" s="47">
        <v>7</v>
      </c>
      <c r="D66" s="47">
        <v>12</v>
      </c>
      <c r="E66" s="49">
        <v>19</v>
      </c>
    </row>
    <row r="67" spans="1:5" ht="15" customHeight="1" x14ac:dyDescent="0.2">
      <c r="A67" s="70"/>
      <c r="B67" s="44" t="s">
        <v>100</v>
      </c>
      <c r="C67" s="47">
        <v>0</v>
      </c>
      <c r="D67" s="47">
        <v>10</v>
      </c>
      <c r="E67" s="49">
        <v>10</v>
      </c>
    </row>
    <row r="68" spans="1:5" ht="15" customHeight="1" x14ac:dyDescent="0.2">
      <c r="A68" s="70"/>
      <c r="B68" s="45" t="s">
        <v>6</v>
      </c>
      <c r="C68" s="48">
        <v>21</v>
      </c>
      <c r="D68" s="48">
        <v>53</v>
      </c>
      <c r="E68" s="49">
        <v>74</v>
      </c>
    </row>
    <row r="69" spans="1:5" ht="15" customHeight="1" x14ac:dyDescent="0.2">
      <c r="A69" s="70" t="s">
        <v>101</v>
      </c>
      <c r="B69" s="44" t="s">
        <v>102</v>
      </c>
      <c r="C69" s="47">
        <v>1</v>
      </c>
      <c r="D69" s="47">
        <v>1</v>
      </c>
      <c r="E69" s="49">
        <v>2</v>
      </c>
    </row>
    <row r="70" spans="1:5" ht="15" customHeight="1" x14ac:dyDescent="0.2">
      <c r="A70" s="70"/>
      <c r="B70" s="44" t="s">
        <v>103</v>
      </c>
      <c r="C70" s="47">
        <v>0</v>
      </c>
      <c r="D70" s="47">
        <v>4</v>
      </c>
      <c r="E70" s="49">
        <v>4</v>
      </c>
    </row>
    <row r="71" spans="1:5" ht="15" customHeight="1" x14ac:dyDescent="0.2">
      <c r="A71" s="70"/>
      <c r="B71" s="44" t="s">
        <v>104</v>
      </c>
      <c r="C71" s="47">
        <v>10</v>
      </c>
      <c r="D71" s="47">
        <v>38</v>
      </c>
      <c r="E71" s="49">
        <v>48</v>
      </c>
    </row>
    <row r="72" spans="1:5" ht="15" customHeight="1" x14ac:dyDescent="0.2">
      <c r="A72" s="70"/>
      <c r="B72" s="44" t="s">
        <v>105</v>
      </c>
      <c r="C72" s="47">
        <v>0</v>
      </c>
      <c r="D72" s="47">
        <v>1</v>
      </c>
      <c r="E72" s="49">
        <v>1</v>
      </c>
    </row>
    <row r="73" spans="1:5" ht="15" customHeight="1" x14ac:dyDescent="0.2">
      <c r="A73" s="70"/>
      <c r="B73" s="44" t="s">
        <v>106</v>
      </c>
      <c r="C73" s="47">
        <v>1</v>
      </c>
      <c r="D73" s="47">
        <v>3</v>
      </c>
      <c r="E73" s="49">
        <v>4</v>
      </c>
    </row>
    <row r="74" spans="1:5" ht="15" customHeight="1" x14ac:dyDescent="0.2">
      <c r="A74" s="70"/>
      <c r="B74" s="45" t="s">
        <v>6</v>
      </c>
      <c r="C74" s="48">
        <v>12</v>
      </c>
      <c r="D74" s="48">
        <v>47</v>
      </c>
      <c r="E74" s="49">
        <v>59</v>
      </c>
    </row>
    <row r="75" spans="1:5" ht="15" customHeight="1" x14ac:dyDescent="0.2">
      <c r="A75" s="70" t="s">
        <v>44</v>
      </c>
      <c r="B75" s="44" t="s">
        <v>45</v>
      </c>
      <c r="C75" s="47">
        <v>0</v>
      </c>
      <c r="D75" s="47">
        <v>1</v>
      </c>
      <c r="E75" s="49">
        <v>1</v>
      </c>
    </row>
    <row r="76" spans="1:5" ht="25.5" x14ac:dyDescent="0.2">
      <c r="A76" s="70"/>
      <c r="B76" s="44" t="s">
        <v>46</v>
      </c>
      <c r="C76" s="47">
        <v>2</v>
      </c>
      <c r="D76" s="47">
        <v>5</v>
      </c>
      <c r="E76" s="49">
        <v>7</v>
      </c>
    </row>
    <row r="77" spans="1:5" ht="15" customHeight="1" x14ac:dyDescent="0.2">
      <c r="A77" s="70"/>
      <c r="B77" s="44" t="s">
        <v>48</v>
      </c>
      <c r="C77" s="47">
        <v>0</v>
      </c>
      <c r="D77" s="47">
        <v>5</v>
      </c>
      <c r="E77" s="49">
        <v>5</v>
      </c>
    </row>
    <row r="78" spans="1:5" ht="15" customHeight="1" x14ac:dyDescent="0.2">
      <c r="A78" s="70"/>
      <c r="B78" s="44" t="s">
        <v>49</v>
      </c>
      <c r="C78" s="47">
        <v>10</v>
      </c>
      <c r="D78" s="47">
        <v>23</v>
      </c>
      <c r="E78" s="49">
        <v>33</v>
      </c>
    </row>
    <row r="79" spans="1:5" ht="15" customHeight="1" x14ac:dyDescent="0.2">
      <c r="A79" s="70"/>
      <c r="B79" s="45" t="s">
        <v>6</v>
      </c>
      <c r="C79" s="48">
        <v>12</v>
      </c>
      <c r="D79" s="48">
        <v>34</v>
      </c>
      <c r="E79" s="49">
        <v>46</v>
      </c>
    </row>
    <row r="80" spans="1:5" ht="15" customHeight="1" x14ac:dyDescent="0.2">
      <c r="A80" s="70" t="s">
        <v>22</v>
      </c>
      <c r="B80" s="44" t="s">
        <v>23</v>
      </c>
      <c r="C80" s="47">
        <v>3</v>
      </c>
      <c r="D80" s="47">
        <v>4</v>
      </c>
      <c r="E80" s="49">
        <v>7</v>
      </c>
    </row>
    <row r="81" spans="1:5" ht="15" customHeight="1" x14ac:dyDescent="0.2">
      <c r="A81" s="70"/>
      <c r="B81" s="44" t="s">
        <v>24</v>
      </c>
      <c r="C81" s="47">
        <v>4</v>
      </c>
      <c r="D81" s="47">
        <v>2</v>
      </c>
      <c r="E81" s="49">
        <v>6</v>
      </c>
    </row>
    <row r="82" spans="1:5" ht="15" customHeight="1" x14ac:dyDescent="0.2">
      <c r="A82" s="70"/>
      <c r="B82" s="44" t="s">
        <v>25</v>
      </c>
      <c r="C82" s="47">
        <v>4</v>
      </c>
      <c r="D82" s="47">
        <v>7</v>
      </c>
      <c r="E82" s="49">
        <v>11</v>
      </c>
    </row>
    <row r="83" spans="1:5" ht="15" customHeight="1" x14ac:dyDescent="0.2">
      <c r="A83" s="70"/>
      <c r="B83" s="44" t="s">
        <v>26</v>
      </c>
      <c r="C83" s="47">
        <v>0</v>
      </c>
      <c r="D83" s="47">
        <v>1</v>
      </c>
      <c r="E83" s="49">
        <v>1</v>
      </c>
    </row>
    <row r="84" spans="1:5" ht="15" customHeight="1" x14ac:dyDescent="0.2">
      <c r="A84" s="70"/>
      <c r="B84" s="44" t="s">
        <v>27</v>
      </c>
      <c r="C84" s="47">
        <v>1</v>
      </c>
      <c r="D84" s="47">
        <v>1</v>
      </c>
      <c r="E84" s="49">
        <v>2</v>
      </c>
    </row>
    <row r="85" spans="1:5" ht="15" customHeight="1" x14ac:dyDescent="0.2">
      <c r="A85" s="70"/>
      <c r="B85" s="44" t="s">
        <v>28</v>
      </c>
      <c r="C85" s="47">
        <v>1</v>
      </c>
      <c r="D85" s="47">
        <v>3</v>
      </c>
      <c r="E85" s="49">
        <v>4</v>
      </c>
    </row>
    <row r="86" spans="1:5" ht="15" customHeight="1" x14ac:dyDescent="0.2">
      <c r="A86" s="70"/>
      <c r="B86" s="44" t="s">
        <v>29</v>
      </c>
      <c r="C86" s="47">
        <v>2</v>
      </c>
      <c r="D86" s="47">
        <v>6</v>
      </c>
      <c r="E86" s="49">
        <v>8</v>
      </c>
    </row>
    <row r="87" spans="1:5" ht="15" customHeight="1" x14ac:dyDescent="0.2">
      <c r="A87" s="70"/>
      <c r="B87" s="44" t="s">
        <v>30</v>
      </c>
      <c r="C87" s="47">
        <v>2</v>
      </c>
      <c r="D87" s="47">
        <v>6</v>
      </c>
      <c r="E87" s="49">
        <v>8</v>
      </c>
    </row>
    <row r="88" spans="1:5" ht="15" customHeight="1" x14ac:dyDescent="0.2">
      <c r="A88" s="70"/>
      <c r="B88" s="44" t="s">
        <v>31</v>
      </c>
      <c r="C88" s="47">
        <v>3</v>
      </c>
      <c r="D88" s="47">
        <v>4</v>
      </c>
      <c r="E88" s="49">
        <v>7</v>
      </c>
    </row>
    <row r="89" spans="1:5" ht="25.5" x14ac:dyDescent="0.2">
      <c r="A89" s="70"/>
      <c r="B89" s="44" t="s">
        <v>32</v>
      </c>
      <c r="C89" s="47">
        <v>13</v>
      </c>
      <c r="D89" s="47">
        <v>7</v>
      </c>
      <c r="E89" s="49">
        <v>20</v>
      </c>
    </row>
    <row r="90" spans="1:5" ht="15" customHeight="1" x14ac:dyDescent="0.2">
      <c r="A90" s="70"/>
      <c r="B90" s="45" t="s">
        <v>6</v>
      </c>
      <c r="C90" s="48">
        <v>33</v>
      </c>
      <c r="D90" s="48">
        <v>41</v>
      </c>
      <c r="E90" s="49">
        <v>74</v>
      </c>
    </row>
    <row r="91" spans="1:5" ht="15" customHeight="1" x14ac:dyDescent="0.2">
      <c r="A91" s="70" t="s">
        <v>15</v>
      </c>
      <c r="B91" s="44" t="s">
        <v>16</v>
      </c>
      <c r="C91" s="47">
        <v>13</v>
      </c>
      <c r="D91" s="47">
        <v>6</v>
      </c>
      <c r="E91" s="49">
        <v>19</v>
      </c>
    </row>
    <row r="92" spans="1:5" ht="15" customHeight="1" x14ac:dyDescent="0.2">
      <c r="A92" s="70"/>
      <c r="B92" s="44" t="s">
        <v>17</v>
      </c>
      <c r="C92" s="47">
        <v>22</v>
      </c>
      <c r="D92" s="47">
        <v>18</v>
      </c>
      <c r="E92" s="49">
        <v>40</v>
      </c>
    </row>
    <row r="93" spans="1:5" ht="25.5" x14ac:dyDescent="0.2">
      <c r="A93" s="70"/>
      <c r="B93" s="44" t="s">
        <v>18</v>
      </c>
      <c r="C93" s="47">
        <v>4</v>
      </c>
      <c r="D93" s="47">
        <v>16</v>
      </c>
      <c r="E93" s="49">
        <v>20</v>
      </c>
    </row>
    <row r="94" spans="1:5" ht="15" customHeight="1" x14ac:dyDescent="0.2">
      <c r="A94" s="70"/>
      <c r="B94" s="44" t="s">
        <v>19</v>
      </c>
      <c r="C94" s="47">
        <v>7</v>
      </c>
      <c r="D94" s="47">
        <v>23</v>
      </c>
      <c r="E94" s="49">
        <v>30</v>
      </c>
    </row>
    <row r="95" spans="1:5" ht="15" customHeight="1" x14ac:dyDescent="0.2">
      <c r="A95" s="70"/>
      <c r="B95" s="44" t="s">
        <v>20</v>
      </c>
      <c r="C95" s="47">
        <v>17</v>
      </c>
      <c r="D95" s="47">
        <v>15</v>
      </c>
      <c r="E95" s="49">
        <v>32</v>
      </c>
    </row>
    <row r="96" spans="1:5" ht="25.5" x14ac:dyDescent="0.2">
      <c r="A96" s="70"/>
      <c r="B96" s="44" t="s">
        <v>21</v>
      </c>
      <c r="C96" s="47">
        <v>17</v>
      </c>
      <c r="D96" s="47">
        <v>8</v>
      </c>
      <c r="E96" s="49">
        <v>25</v>
      </c>
    </row>
    <row r="97" spans="1:5" ht="15" customHeight="1" x14ac:dyDescent="0.2">
      <c r="A97" s="70"/>
      <c r="B97" s="45" t="s">
        <v>6</v>
      </c>
      <c r="C97" s="48">
        <v>80</v>
      </c>
      <c r="D97" s="48">
        <v>86</v>
      </c>
      <c r="E97" s="49">
        <v>166</v>
      </c>
    </row>
    <row r="98" spans="1:5" ht="15" customHeight="1" x14ac:dyDescent="0.2">
      <c r="A98" s="70" t="s">
        <v>7</v>
      </c>
      <c r="B98" s="44" t="s">
        <v>8</v>
      </c>
      <c r="C98" s="47">
        <v>3</v>
      </c>
      <c r="D98" s="47">
        <v>7</v>
      </c>
      <c r="E98" s="49">
        <v>10</v>
      </c>
    </row>
    <row r="99" spans="1:5" ht="15" customHeight="1" x14ac:dyDescent="0.2">
      <c r="A99" s="70"/>
      <c r="B99" s="44" t="s">
        <v>9</v>
      </c>
      <c r="C99" s="47">
        <v>9</v>
      </c>
      <c r="D99" s="47">
        <v>3</v>
      </c>
      <c r="E99" s="49">
        <v>12</v>
      </c>
    </row>
    <row r="100" spans="1:5" ht="15" customHeight="1" x14ac:dyDescent="0.2">
      <c r="A100" s="70"/>
      <c r="B100" s="44" t="s">
        <v>10</v>
      </c>
      <c r="C100" s="47">
        <v>21</v>
      </c>
      <c r="D100" s="47">
        <v>4</v>
      </c>
      <c r="E100" s="49">
        <v>25</v>
      </c>
    </row>
    <row r="101" spans="1:5" ht="15" customHeight="1" x14ac:dyDescent="0.2">
      <c r="A101" s="70"/>
      <c r="B101" s="44" t="s">
        <v>11</v>
      </c>
      <c r="C101" s="47">
        <v>4</v>
      </c>
      <c r="D101" s="47">
        <v>4</v>
      </c>
      <c r="E101" s="49">
        <v>8</v>
      </c>
    </row>
    <row r="102" spans="1:5" ht="15" customHeight="1" x14ac:dyDescent="0.2">
      <c r="A102" s="70"/>
      <c r="B102" s="44" t="s">
        <v>12</v>
      </c>
      <c r="C102" s="47">
        <v>3</v>
      </c>
      <c r="D102" s="47">
        <v>4</v>
      </c>
      <c r="E102" s="49">
        <v>7</v>
      </c>
    </row>
    <row r="103" spans="1:5" ht="15" customHeight="1" x14ac:dyDescent="0.2">
      <c r="A103" s="70"/>
      <c r="B103" s="44" t="s">
        <v>13</v>
      </c>
      <c r="C103" s="47">
        <v>19</v>
      </c>
      <c r="D103" s="47">
        <v>12</v>
      </c>
      <c r="E103" s="49">
        <v>31</v>
      </c>
    </row>
    <row r="104" spans="1:5" ht="15" customHeight="1" x14ac:dyDescent="0.2">
      <c r="A104" s="70"/>
      <c r="B104" s="44" t="s">
        <v>14</v>
      </c>
      <c r="C104" s="47">
        <v>3</v>
      </c>
      <c r="D104" s="47">
        <v>3</v>
      </c>
      <c r="E104" s="49">
        <v>6</v>
      </c>
    </row>
    <row r="105" spans="1:5" ht="15" customHeight="1" x14ac:dyDescent="0.2">
      <c r="A105" s="70"/>
      <c r="B105" s="45" t="s">
        <v>6</v>
      </c>
      <c r="C105" s="48">
        <v>62</v>
      </c>
      <c r="D105" s="48">
        <v>37</v>
      </c>
      <c r="E105" s="49">
        <v>99</v>
      </c>
    </row>
    <row r="106" spans="1:5" ht="20.100000000000001" customHeight="1" x14ac:dyDescent="0.2">
      <c r="A106" s="3" t="s">
        <v>6</v>
      </c>
      <c r="B106" s="46" t="s">
        <v>111</v>
      </c>
      <c r="C106" s="50">
        <v>441</v>
      </c>
      <c r="D106" s="50">
        <v>659</v>
      </c>
      <c r="E106" s="51">
        <v>1100</v>
      </c>
    </row>
    <row r="108" spans="1:5" ht="15" customHeight="1" x14ac:dyDescent="0.2">
      <c r="A108" s="66" t="s">
        <v>205</v>
      </c>
      <c r="B108" s="66"/>
      <c r="C108" s="66"/>
      <c r="D108" s="66"/>
      <c r="E108" s="66"/>
    </row>
    <row r="110" spans="1:5" s="56" customFormat="1" ht="15" customHeight="1" x14ac:dyDescent="0.2">
      <c r="A110" s="55" t="s">
        <v>211</v>
      </c>
      <c r="C110" s="57"/>
      <c r="D110" s="57"/>
      <c r="E110" s="57"/>
    </row>
  </sheetData>
  <mergeCells count="19">
    <mergeCell ref="A108:E108"/>
    <mergeCell ref="A91:A97"/>
    <mergeCell ref="A98:A105"/>
    <mergeCell ref="A62:A68"/>
    <mergeCell ref="A80:A90"/>
    <mergeCell ref="A75:A79"/>
    <mergeCell ref="A69:A74"/>
    <mergeCell ref="A40:A46"/>
    <mergeCell ref="A52:A55"/>
    <mergeCell ref="A56:A61"/>
    <mergeCell ref="A25:A29"/>
    <mergeCell ref="A47:A51"/>
    <mergeCell ref="A8:A24"/>
    <mergeCell ref="A30:A39"/>
    <mergeCell ref="A3:E3"/>
    <mergeCell ref="A4:E4"/>
    <mergeCell ref="A6:A7"/>
    <mergeCell ref="B6:B7"/>
    <mergeCell ref="C6:E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5"/>
  <sheetViews>
    <sheetView showGridLines="0" workbookViewId="0">
      <selection activeCell="A4" sqref="A4:D4"/>
    </sheetView>
  </sheetViews>
  <sheetFormatPr baseColWidth="10" defaultColWidth="9.140625" defaultRowHeight="15" customHeight="1" x14ac:dyDescent="0.2"/>
  <cols>
    <col min="1" max="1" width="50.7109375" style="1" customWidth="1"/>
    <col min="2" max="4" width="10.7109375" style="54" customWidth="1"/>
    <col min="5" max="16384" width="9.140625" style="1"/>
  </cols>
  <sheetData>
    <row r="1" spans="1:4" ht="18" x14ac:dyDescent="0.2">
      <c r="A1" s="41" t="s">
        <v>210</v>
      </c>
    </row>
    <row r="2" spans="1:4" s="42" customFormat="1" ht="15" customHeight="1" x14ac:dyDescent="0.2">
      <c r="A2" s="41"/>
      <c r="B2" s="54"/>
      <c r="C2" s="54"/>
      <c r="D2" s="54"/>
    </row>
    <row r="3" spans="1:4" s="42" customFormat="1" ht="15" customHeight="1" x14ac:dyDescent="0.2">
      <c r="A3" s="66" t="s">
        <v>204</v>
      </c>
      <c r="B3" s="66"/>
      <c r="C3" s="66"/>
      <c r="D3" s="66"/>
    </row>
    <row r="4" spans="1:4" ht="15" customHeight="1" x14ac:dyDescent="0.2">
      <c r="A4" s="67" t="s">
        <v>0</v>
      </c>
      <c r="B4" s="67"/>
      <c r="C4" s="67"/>
      <c r="D4" s="67"/>
    </row>
    <row r="6" spans="1:4" ht="15" customHeight="1" x14ac:dyDescent="0.2">
      <c r="A6" s="68" t="s">
        <v>208</v>
      </c>
      <c r="B6" s="69" t="s">
        <v>3</v>
      </c>
      <c r="C6" s="69"/>
      <c r="D6" s="69"/>
    </row>
    <row r="7" spans="1:4" ht="15" customHeight="1" x14ac:dyDescent="0.2">
      <c r="A7" s="68"/>
      <c r="B7" s="53" t="s">
        <v>4</v>
      </c>
      <c r="C7" s="53" t="s">
        <v>5</v>
      </c>
      <c r="D7" s="52" t="s">
        <v>6</v>
      </c>
    </row>
    <row r="8" spans="1:4" ht="15" customHeight="1" x14ac:dyDescent="0.2">
      <c r="A8" s="44" t="s">
        <v>203</v>
      </c>
      <c r="B8" s="47">
        <v>183</v>
      </c>
      <c r="C8" s="47">
        <v>295</v>
      </c>
      <c r="D8" s="49">
        <v>478</v>
      </c>
    </row>
    <row r="9" spans="1:4" ht="15" customHeight="1" x14ac:dyDescent="0.2">
      <c r="A9" s="44" t="s">
        <v>202</v>
      </c>
      <c r="B9" s="47">
        <v>552</v>
      </c>
      <c r="C9" s="47">
        <v>837</v>
      </c>
      <c r="D9" s="49">
        <v>1389</v>
      </c>
    </row>
    <row r="10" spans="1:4" ht="15" customHeight="1" x14ac:dyDescent="0.2">
      <c r="A10" s="44" t="s">
        <v>201</v>
      </c>
      <c r="B10" s="47">
        <v>148</v>
      </c>
      <c r="C10" s="47">
        <v>383</v>
      </c>
      <c r="D10" s="49">
        <v>531</v>
      </c>
    </row>
    <row r="11" spans="1:4" ht="15" customHeight="1" x14ac:dyDescent="0.2">
      <c r="A11" s="44" t="s">
        <v>200</v>
      </c>
      <c r="B11" s="47">
        <v>158</v>
      </c>
      <c r="C11" s="47">
        <v>72</v>
      </c>
      <c r="D11" s="49">
        <v>230</v>
      </c>
    </row>
    <row r="12" spans="1:4" ht="15" customHeight="1" x14ac:dyDescent="0.2">
      <c r="A12" s="44" t="s">
        <v>199</v>
      </c>
      <c r="B12" s="47">
        <v>187</v>
      </c>
      <c r="C12" s="47">
        <v>177</v>
      </c>
      <c r="D12" s="49">
        <v>364</v>
      </c>
    </row>
    <row r="13" spans="1:4" ht="20.100000000000001" customHeight="1" x14ac:dyDescent="0.2">
      <c r="A13" s="43" t="s">
        <v>6</v>
      </c>
      <c r="B13" s="50">
        <v>1228</v>
      </c>
      <c r="C13" s="50">
        <v>1764</v>
      </c>
      <c r="D13" s="51">
        <v>2992</v>
      </c>
    </row>
    <row r="15" spans="1:4" ht="15" customHeight="1" x14ac:dyDescent="0.2">
      <c r="A15" s="66" t="s">
        <v>205</v>
      </c>
      <c r="B15" s="66"/>
      <c r="C15" s="66"/>
      <c r="D15" s="66"/>
    </row>
  </sheetData>
  <mergeCells count="5">
    <mergeCell ref="A15:D15"/>
    <mergeCell ref="A3:D3"/>
    <mergeCell ref="A4:D4"/>
    <mergeCell ref="A6:A7"/>
    <mergeCell ref="B6:D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2"/>
  <sheetViews>
    <sheetView showGridLines="0" workbookViewId="0">
      <selection activeCell="A4" sqref="A4:E4"/>
    </sheetView>
  </sheetViews>
  <sheetFormatPr baseColWidth="10" defaultColWidth="9.140625" defaultRowHeight="15" customHeight="1" x14ac:dyDescent="0.2"/>
  <cols>
    <col min="1" max="2" width="25.7109375" style="1" customWidth="1"/>
    <col min="3" max="5" width="10.7109375" style="30" customWidth="1"/>
    <col min="6" max="16384" width="9.140625" style="1"/>
  </cols>
  <sheetData>
    <row r="1" spans="1:5" ht="18" x14ac:dyDescent="0.2">
      <c r="A1" s="19" t="s">
        <v>210</v>
      </c>
    </row>
    <row r="3" spans="1:5" ht="15" customHeight="1" x14ac:dyDescent="0.2">
      <c r="A3" s="66" t="s">
        <v>204</v>
      </c>
      <c r="B3" s="66"/>
      <c r="C3" s="66"/>
      <c r="D3" s="66"/>
      <c r="E3" s="66"/>
    </row>
    <row r="4" spans="1:5" ht="15" customHeight="1" x14ac:dyDescent="0.2">
      <c r="A4" s="67" t="s">
        <v>0</v>
      </c>
      <c r="B4" s="67"/>
      <c r="C4" s="67"/>
      <c r="D4" s="67"/>
      <c r="E4" s="67"/>
    </row>
    <row r="6" spans="1:5" ht="15" customHeight="1" x14ac:dyDescent="0.2">
      <c r="A6" s="68" t="s">
        <v>206</v>
      </c>
      <c r="B6" s="68" t="s">
        <v>153</v>
      </c>
      <c r="C6" s="69" t="s">
        <v>3</v>
      </c>
      <c r="D6" s="69"/>
      <c r="E6" s="69"/>
    </row>
    <row r="7" spans="1:5" ht="15" customHeight="1" x14ac:dyDescent="0.2">
      <c r="A7" s="68"/>
      <c r="B7" s="68"/>
      <c r="C7" s="29" t="s">
        <v>4</v>
      </c>
      <c r="D7" s="29" t="s">
        <v>5</v>
      </c>
      <c r="E7" s="28" t="s">
        <v>6</v>
      </c>
    </row>
    <row r="8" spans="1:5" ht="15" customHeight="1" x14ac:dyDescent="0.2">
      <c r="A8" s="70" t="s">
        <v>152</v>
      </c>
      <c r="B8" s="20" t="s">
        <v>151</v>
      </c>
      <c r="C8" s="23">
        <v>11</v>
      </c>
      <c r="D8" s="23">
        <v>6</v>
      </c>
      <c r="E8" s="25">
        <v>17</v>
      </c>
    </row>
    <row r="9" spans="1:5" ht="15" customHeight="1" x14ac:dyDescent="0.2">
      <c r="A9" s="70"/>
      <c r="B9" s="20" t="s">
        <v>150</v>
      </c>
      <c r="C9" s="23">
        <v>7</v>
      </c>
      <c r="D9" s="23">
        <v>10</v>
      </c>
      <c r="E9" s="25">
        <v>17</v>
      </c>
    </row>
    <row r="10" spans="1:5" ht="15" customHeight="1" x14ac:dyDescent="0.2">
      <c r="A10" s="70"/>
      <c r="B10" s="20" t="s">
        <v>149</v>
      </c>
      <c r="C10" s="23">
        <v>21</v>
      </c>
      <c r="D10" s="23">
        <v>18</v>
      </c>
      <c r="E10" s="25">
        <v>39</v>
      </c>
    </row>
    <row r="11" spans="1:5" ht="15" customHeight="1" x14ac:dyDescent="0.2">
      <c r="A11" s="70"/>
      <c r="B11" s="20" t="s">
        <v>148</v>
      </c>
      <c r="C11" s="23">
        <v>48</v>
      </c>
      <c r="D11" s="23">
        <v>68</v>
      </c>
      <c r="E11" s="25">
        <v>116</v>
      </c>
    </row>
    <row r="12" spans="1:5" ht="15" customHeight="1" x14ac:dyDescent="0.2">
      <c r="A12" s="70"/>
      <c r="B12" s="20" t="s">
        <v>147</v>
      </c>
      <c r="C12" s="23">
        <v>227</v>
      </c>
      <c r="D12" s="23">
        <v>332</v>
      </c>
      <c r="E12" s="25">
        <v>559</v>
      </c>
    </row>
    <row r="13" spans="1:5" ht="15" customHeight="1" x14ac:dyDescent="0.2">
      <c r="A13" s="70"/>
      <c r="B13" s="20" t="s">
        <v>146</v>
      </c>
      <c r="C13" s="23">
        <v>4</v>
      </c>
      <c r="D13" s="23">
        <v>7</v>
      </c>
      <c r="E13" s="25">
        <v>11</v>
      </c>
    </row>
    <row r="14" spans="1:5" ht="15" customHeight="1" x14ac:dyDescent="0.2">
      <c r="A14" s="70"/>
      <c r="B14" s="20" t="s">
        <v>145</v>
      </c>
      <c r="C14" s="23">
        <v>6</v>
      </c>
      <c r="D14" s="23">
        <v>12</v>
      </c>
      <c r="E14" s="25">
        <v>18</v>
      </c>
    </row>
    <row r="15" spans="1:5" ht="15" customHeight="1" x14ac:dyDescent="0.2">
      <c r="A15" s="70"/>
      <c r="B15" s="20" t="s">
        <v>144</v>
      </c>
      <c r="C15" s="23">
        <v>37</v>
      </c>
      <c r="D15" s="23">
        <v>53</v>
      </c>
      <c r="E15" s="25">
        <v>90</v>
      </c>
    </row>
    <row r="16" spans="1:5" ht="15" customHeight="1" x14ac:dyDescent="0.2">
      <c r="A16" s="70"/>
      <c r="B16" s="20" t="s">
        <v>143</v>
      </c>
      <c r="C16" s="23">
        <v>8</v>
      </c>
      <c r="D16" s="23">
        <v>19</v>
      </c>
      <c r="E16" s="25">
        <v>27</v>
      </c>
    </row>
    <row r="17" spans="1:5" ht="15" customHeight="1" x14ac:dyDescent="0.2">
      <c r="A17" s="70"/>
      <c r="B17" s="20" t="s">
        <v>142</v>
      </c>
      <c r="C17" s="23">
        <v>227</v>
      </c>
      <c r="D17" s="23">
        <v>281</v>
      </c>
      <c r="E17" s="25">
        <v>508</v>
      </c>
    </row>
    <row r="18" spans="1:5" ht="15" customHeight="1" x14ac:dyDescent="0.2">
      <c r="A18" s="70"/>
      <c r="B18" s="20" t="s">
        <v>141</v>
      </c>
      <c r="C18" s="23">
        <v>49</v>
      </c>
      <c r="D18" s="23">
        <v>89</v>
      </c>
      <c r="E18" s="25">
        <v>138</v>
      </c>
    </row>
    <row r="19" spans="1:5" ht="15" customHeight="1" x14ac:dyDescent="0.2">
      <c r="A19" s="70"/>
      <c r="B19" s="20" t="s">
        <v>140</v>
      </c>
      <c r="C19" s="23">
        <v>0</v>
      </c>
      <c r="D19" s="23">
        <v>7</v>
      </c>
      <c r="E19" s="25">
        <v>7</v>
      </c>
    </row>
    <row r="20" spans="1:5" ht="15" customHeight="1" x14ac:dyDescent="0.2">
      <c r="A20" s="70"/>
      <c r="B20" s="21" t="s">
        <v>6</v>
      </c>
      <c r="C20" s="24">
        <v>645</v>
      </c>
      <c r="D20" s="24">
        <v>902</v>
      </c>
      <c r="E20" s="25">
        <v>1547</v>
      </c>
    </row>
    <row r="21" spans="1:5" ht="15" customHeight="1" x14ac:dyDescent="0.2">
      <c r="A21" s="70" t="s">
        <v>139</v>
      </c>
      <c r="B21" s="20" t="s">
        <v>138</v>
      </c>
      <c r="C21" s="23">
        <v>6</v>
      </c>
      <c r="D21" s="23">
        <v>5</v>
      </c>
      <c r="E21" s="25">
        <v>11</v>
      </c>
    </row>
    <row r="22" spans="1:5" ht="15" customHeight="1" x14ac:dyDescent="0.2">
      <c r="A22" s="70"/>
      <c r="B22" s="20" t="s">
        <v>137</v>
      </c>
      <c r="C22" s="23">
        <v>1</v>
      </c>
      <c r="D22" s="23">
        <v>6</v>
      </c>
      <c r="E22" s="25">
        <v>7</v>
      </c>
    </row>
    <row r="23" spans="1:5" ht="15" customHeight="1" x14ac:dyDescent="0.2">
      <c r="A23" s="70"/>
      <c r="B23" s="20" t="s">
        <v>129</v>
      </c>
      <c r="C23" s="23">
        <v>1</v>
      </c>
      <c r="D23" s="23">
        <v>2</v>
      </c>
      <c r="E23" s="25">
        <v>3</v>
      </c>
    </row>
    <row r="24" spans="1:5" ht="15" customHeight="1" x14ac:dyDescent="0.2">
      <c r="A24" s="70"/>
      <c r="B24" s="20" t="s">
        <v>136</v>
      </c>
      <c r="C24" s="23">
        <v>2</v>
      </c>
      <c r="D24" s="23">
        <v>1</v>
      </c>
      <c r="E24" s="25">
        <v>3</v>
      </c>
    </row>
    <row r="25" spans="1:5" ht="15" customHeight="1" x14ac:dyDescent="0.2">
      <c r="A25" s="70"/>
      <c r="B25" s="20" t="s">
        <v>135</v>
      </c>
      <c r="C25" s="23">
        <v>10</v>
      </c>
      <c r="D25" s="23">
        <v>7</v>
      </c>
      <c r="E25" s="25">
        <v>17</v>
      </c>
    </row>
    <row r="26" spans="1:5" ht="15" customHeight="1" x14ac:dyDescent="0.2">
      <c r="A26" s="70"/>
      <c r="B26" s="20" t="s">
        <v>134</v>
      </c>
      <c r="C26" s="23">
        <v>1</v>
      </c>
      <c r="D26" s="23">
        <v>2</v>
      </c>
      <c r="E26" s="25">
        <v>3</v>
      </c>
    </row>
    <row r="27" spans="1:5" ht="15" customHeight="1" x14ac:dyDescent="0.2">
      <c r="A27" s="70"/>
      <c r="B27" s="20" t="s">
        <v>133</v>
      </c>
      <c r="C27" s="23">
        <v>3</v>
      </c>
      <c r="D27" s="23">
        <v>2</v>
      </c>
      <c r="E27" s="25">
        <v>5</v>
      </c>
    </row>
    <row r="28" spans="1:5" ht="15" customHeight="1" x14ac:dyDescent="0.2">
      <c r="A28" s="70"/>
      <c r="B28" s="20" t="s">
        <v>132</v>
      </c>
      <c r="C28" s="23">
        <v>6</v>
      </c>
      <c r="D28" s="23">
        <v>11</v>
      </c>
      <c r="E28" s="25">
        <v>17</v>
      </c>
    </row>
    <row r="29" spans="1:5" ht="15" customHeight="1" x14ac:dyDescent="0.2">
      <c r="A29" s="70"/>
      <c r="B29" s="21" t="s">
        <v>6</v>
      </c>
      <c r="C29" s="24">
        <v>30</v>
      </c>
      <c r="D29" s="24">
        <v>36</v>
      </c>
      <c r="E29" s="25">
        <v>66</v>
      </c>
    </row>
    <row r="30" spans="1:5" ht="15" customHeight="1" x14ac:dyDescent="0.2">
      <c r="A30" s="70" t="s">
        <v>131</v>
      </c>
      <c r="B30" s="20" t="s">
        <v>130</v>
      </c>
      <c r="C30" s="23">
        <v>0</v>
      </c>
      <c r="D30" s="23">
        <v>2</v>
      </c>
      <c r="E30" s="25">
        <v>2</v>
      </c>
    </row>
    <row r="31" spans="1:5" ht="15" customHeight="1" x14ac:dyDescent="0.2">
      <c r="A31" s="70"/>
      <c r="B31" s="20" t="s">
        <v>129</v>
      </c>
      <c r="C31" s="23">
        <v>0</v>
      </c>
      <c r="D31" s="23">
        <v>1</v>
      </c>
      <c r="E31" s="25">
        <v>1</v>
      </c>
    </row>
    <row r="32" spans="1:5" ht="15" customHeight="1" x14ac:dyDescent="0.2">
      <c r="A32" s="70"/>
      <c r="B32" s="20" t="s">
        <v>128</v>
      </c>
      <c r="C32" s="23">
        <v>0</v>
      </c>
      <c r="D32" s="23">
        <v>1</v>
      </c>
      <c r="E32" s="25">
        <v>1</v>
      </c>
    </row>
    <row r="33" spans="1:5" ht="15" customHeight="1" x14ac:dyDescent="0.2">
      <c r="A33" s="70"/>
      <c r="B33" s="20" t="s">
        <v>127</v>
      </c>
      <c r="C33" s="23">
        <v>1</v>
      </c>
      <c r="D33" s="23">
        <v>4</v>
      </c>
      <c r="E33" s="25">
        <v>5</v>
      </c>
    </row>
    <row r="34" spans="1:5" ht="15" customHeight="1" x14ac:dyDescent="0.2">
      <c r="A34" s="70"/>
      <c r="B34" s="20" t="s">
        <v>126</v>
      </c>
      <c r="C34" s="23">
        <v>1</v>
      </c>
      <c r="D34" s="23">
        <v>3</v>
      </c>
      <c r="E34" s="25">
        <v>4</v>
      </c>
    </row>
    <row r="35" spans="1:5" ht="15" customHeight="1" x14ac:dyDescent="0.2">
      <c r="A35" s="70"/>
      <c r="B35" s="20" t="s">
        <v>125</v>
      </c>
      <c r="C35" s="23">
        <v>2</v>
      </c>
      <c r="D35" s="23">
        <v>2</v>
      </c>
      <c r="E35" s="25">
        <v>4</v>
      </c>
    </row>
    <row r="36" spans="1:5" ht="15" customHeight="1" x14ac:dyDescent="0.2">
      <c r="A36" s="70"/>
      <c r="B36" s="20" t="s">
        <v>124</v>
      </c>
      <c r="C36" s="23">
        <v>2</v>
      </c>
      <c r="D36" s="23">
        <v>2</v>
      </c>
      <c r="E36" s="25">
        <v>4</v>
      </c>
    </row>
    <row r="37" spans="1:5" ht="15" customHeight="1" x14ac:dyDescent="0.2">
      <c r="A37" s="70"/>
      <c r="B37" s="20" t="s">
        <v>123</v>
      </c>
      <c r="C37" s="23">
        <v>14</v>
      </c>
      <c r="D37" s="23">
        <v>6</v>
      </c>
      <c r="E37" s="25">
        <v>20</v>
      </c>
    </row>
    <row r="38" spans="1:5" ht="15" customHeight="1" x14ac:dyDescent="0.2">
      <c r="A38" s="70"/>
      <c r="B38" s="20" t="s">
        <v>122</v>
      </c>
      <c r="C38" s="23">
        <v>0</v>
      </c>
      <c r="D38" s="23">
        <v>3</v>
      </c>
      <c r="E38" s="25">
        <v>3</v>
      </c>
    </row>
    <row r="39" spans="1:5" ht="15" customHeight="1" x14ac:dyDescent="0.2">
      <c r="A39" s="70"/>
      <c r="B39" s="20" t="s">
        <v>121</v>
      </c>
      <c r="C39" s="23">
        <v>2</v>
      </c>
      <c r="D39" s="23">
        <v>2</v>
      </c>
      <c r="E39" s="25">
        <v>4</v>
      </c>
    </row>
    <row r="40" spans="1:5" ht="15" customHeight="1" x14ac:dyDescent="0.2">
      <c r="A40" s="70"/>
      <c r="B40" s="21" t="s">
        <v>6</v>
      </c>
      <c r="C40" s="24">
        <v>22</v>
      </c>
      <c r="D40" s="24">
        <v>26</v>
      </c>
      <c r="E40" s="25">
        <v>48</v>
      </c>
    </row>
    <row r="41" spans="1:5" ht="15" customHeight="1" x14ac:dyDescent="0.2">
      <c r="A41" s="70" t="s">
        <v>120</v>
      </c>
      <c r="B41" s="20" t="s">
        <v>119</v>
      </c>
      <c r="C41" s="23">
        <v>1</v>
      </c>
      <c r="D41" s="23">
        <v>1</v>
      </c>
      <c r="E41" s="25">
        <v>2</v>
      </c>
    </row>
    <row r="42" spans="1:5" ht="15" customHeight="1" x14ac:dyDescent="0.2">
      <c r="A42" s="70"/>
      <c r="B42" s="20" t="s">
        <v>118</v>
      </c>
      <c r="C42" s="23">
        <v>4</v>
      </c>
      <c r="D42" s="23">
        <v>12</v>
      </c>
      <c r="E42" s="25">
        <v>16</v>
      </c>
    </row>
    <row r="43" spans="1:5" ht="15" customHeight="1" x14ac:dyDescent="0.2">
      <c r="A43" s="70"/>
      <c r="B43" s="20" t="s">
        <v>117</v>
      </c>
      <c r="C43" s="23">
        <v>1</v>
      </c>
      <c r="D43" s="23">
        <v>4</v>
      </c>
      <c r="E43" s="25">
        <v>5</v>
      </c>
    </row>
    <row r="44" spans="1:5" ht="15" customHeight="1" x14ac:dyDescent="0.2">
      <c r="A44" s="70"/>
      <c r="B44" s="20" t="s">
        <v>116</v>
      </c>
      <c r="C44" s="23">
        <v>4</v>
      </c>
      <c r="D44" s="23">
        <v>5</v>
      </c>
      <c r="E44" s="25">
        <v>9</v>
      </c>
    </row>
    <row r="45" spans="1:5" ht="15" customHeight="1" x14ac:dyDescent="0.2">
      <c r="A45" s="70"/>
      <c r="B45" s="20" t="s">
        <v>115</v>
      </c>
      <c r="C45" s="23">
        <v>0</v>
      </c>
      <c r="D45" s="23">
        <v>2</v>
      </c>
      <c r="E45" s="25">
        <v>2</v>
      </c>
    </row>
    <row r="46" spans="1:5" ht="15" customHeight="1" x14ac:dyDescent="0.2">
      <c r="A46" s="70"/>
      <c r="B46" s="20" t="s">
        <v>114</v>
      </c>
      <c r="C46" s="23">
        <v>3</v>
      </c>
      <c r="D46" s="23">
        <v>4</v>
      </c>
      <c r="E46" s="25">
        <v>7</v>
      </c>
    </row>
    <row r="47" spans="1:5" ht="15" customHeight="1" x14ac:dyDescent="0.2">
      <c r="A47" s="70"/>
      <c r="B47" s="20" t="s">
        <v>113</v>
      </c>
      <c r="C47" s="23">
        <v>0</v>
      </c>
      <c r="D47" s="23">
        <v>5</v>
      </c>
      <c r="E47" s="25">
        <v>5</v>
      </c>
    </row>
    <row r="48" spans="1:5" ht="15" customHeight="1" x14ac:dyDescent="0.2">
      <c r="A48" s="70"/>
      <c r="B48" s="20" t="s">
        <v>112</v>
      </c>
      <c r="C48" s="23">
        <v>4</v>
      </c>
      <c r="D48" s="23">
        <v>16</v>
      </c>
      <c r="E48" s="25">
        <v>20</v>
      </c>
    </row>
    <row r="49" spans="1:5" ht="15" customHeight="1" x14ac:dyDescent="0.2">
      <c r="A49" s="70"/>
      <c r="B49" s="21" t="s">
        <v>6</v>
      </c>
      <c r="C49" s="24">
        <v>17</v>
      </c>
      <c r="D49" s="24">
        <v>49</v>
      </c>
      <c r="E49" s="25">
        <v>66</v>
      </c>
    </row>
    <row r="50" spans="1:5" ht="20.100000000000001" customHeight="1" x14ac:dyDescent="0.2">
      <c r="A50" s="3" t="s">
        <v>6</v>
      </c>
      <c r="B50" s="22" t="s">
        <v>111</v>
      </c>
      <c r="C50" s="26">
        <v>714</v>
      </c>
      <c r="D50" s="26">
        <v>1013</v>
      </c>
      <c r="E50" s="27">
        <v>1727</v>
      </c>
    </row>
    <row r="52" spans="1:5" ht="15" customHeight="1" x14ac:dyDescent="0.2">
      <c r="A52" s="66" t="s">
        <v>205</v>
      </c>
      <c r="B52" s="66"/>
      <c r="C52" s="66"/>
      <c r="D52" s="66"/>
      <c r="E52" s="66"/>
    </row>
  </sheetData>
  <mergeCells count="10">
    <mergeCell ref="A52:E52"/>
    <mergeCell ref="A41:A49"/>
    <mergeCell ref="A30:A40"/>
    <mergeCell ref="A21:A29"/>
    <mergeCell ref="A8:A20"/>
    <mergeCell ref="A3:E3"/>
    <mergeCell ref="A4:E4"/>
    <mergeCell ref="A6:A7"/>
    <mergeCell ref="B6:B7"/>
    <mergeCell ref="C6:E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59"/>
  <sheetViews>
    <sheetView showGridLines="0" workbookViewId="0">
      <selection activeCell="A4" sqref="A4:D4"/>
    </sheetView>
  </sheetViews>
  <sheetFormatPr baseColWidth="10" defaultColWidth="9.140625" defaultRowHeight="15" customHeight="1" x14ac:dyDescent="0.2"/>
  <cols>
    <col min="1" max="1" width="30.7109375" style="1" customWidth="1"/>
    <col min="2" max="4" width="10.7109375" style="40" customWidth="1"/>
    <col min="5" max="16384" width="9.140625" style="1"/>
  </cols>
  <sheetData>
    <row r="1" spans="1:4" ht="18" x14ac:dyDescent="0.2">
      <c r="A1" s="31" t="s">
        <v>210</v>
      </c>
    </row>
    <row r="3" spans="1:4" ht="15" customHeight="1" x14ac:dyDescent="0.2">
      <c r="A3" s="66" t="s">
        <v>204</v>
      </c>
      <c r="B3" s="66"/>
      <c r="C3" s="66"/>
      <c r="D3" s="66"/>
    </row>
    <row r="4" spans="1:4" ht="15" customHeight="1" x14ac:dyDescent="0.2">
      <c r="A4" s="67" t="s">
        <v>0</v>
      </c>
      <c r="B4" s="67"/>
      <c r="C4" s="67"/>
      <c r="D4" s="67"/>
    </row>
    <row r="6" spans="1:4" ht="15" customHeight="1" x14ac:dyDescent="0.2">
      <c r="A6" s="68" t="s">
        <v>207</v>
      </c>
      <c r="B6" s="69" t="s">
        <v>3</v>
      </c>
      <c r="C6" s="69"/>
      <c r="D6" s="69"/>
    </row>
    <row r="7" spans="1:4" ht="15" customHeight="1" x14ac:dyDescent="0.2">
      <c r="A7" s="68"/>
      <c r="B7" s="39" t="s">
        <v>4</v>
      </c>
      <c r="C7" s="39" t="s">
        <v>5</v>
      </c>
      <c r="D7" s="38" t="s">
        <v>6</v>
      </c>
    </row>
    <row r="8" spans="1:4" ht="15" customHeight="1" x14ac:dyDescent="0.2">
      <c r="A8" s="33" t="s">
        <v>197</v>
      </c>
      <c r="B8" s="34">
        <v>2</v>
      </c>
      <c r="C8" s="34">
        <v>3</v>
      </c>
      <c r="D8" s="35">
        <v>5</v>
      </c>
    </row>
    <row r="9" spans="1:4" ht="15" customHeight="1" x14ac:dyDescent="0.2">
      <c r="A9" s="33" t="s">
        <v>196</v>
      </c>
      <c r="B9" s="34">
        <v>3</v>
      </c>
      <c r="C9" s="34">
        <v>1</v>
      </c>
      <c r="D9" s="35">
        <v>4</v>
      </c>
    </row>
    <row r="10" spans="1:4" ht="15" customHeight="1" x14ac:dyDescent="0.2">
      <c r="A10" s="33" t="s">
        <v>195</v>
      </c>
      <c r="B10" s="34">
        <v>6</v>
      </c>
      <c r="C10" s="34">
        <v>14</v>
      </c>
      <c r="D10" s="35">
        <v>20</v>
      </c>
    </row>
    <row r="11" spans="1:4" ht="15" customHeight="1" x14ac:dyDescent="0.2">
      <c r="A11" s="33" t="s">
        <v>194</v>
      </c>
      <c r="B11" s="34">
        <v>4</v>
      </c>
      <c r="C11" s="34">
        <v>0</v>
      </c>
      <c r="D11" s="35">
        <v>4</v>
      </c>
    </row>
    <row r="12" spans="1:4" ht="15" customHeight="1" x14ac:dyDescent="0.2">
      <c r="A12" s="33" t="s">
        <v>193</v>
      </c>
      <c r="B12" s="34">
        <v>3</v>
      </c>
      <c r="C12" s="34">
        <v>0</v>
      </c>
      <c r="D12" s="35">
        <v>3</v>
      </c>
    </row>
    <row r="13" spans="1:4" ht="15" customHeight="1" x14ac:dyDescent="0.2">
      <c r="A13" s="33" t="s">
        <v>192</v>
      </c>
      <c r="B13" s="34">
        <v>21</v>
      </c>
      <c r="C13" s="34">
        <v>28</v>
      </c>
      <c r="D13" s="35">
        <v>49</v>
      </c>
    </row>
    <row r="14" spans="1:4" ht="15" customHeight="1" x14ac:dyDescent="0.2">
      <c r="A14" s="33" t="s">
        <v>152</v>
      </c>
      <c r="B14" s="34">
        <v>645</v>
      </c>
      <c r="C14" s="34">
        <v>902</v>
      </c>
      <c r="D14" s="35">
        <v>1547</v>
      </c>
    </row>
    <row r="15" spans="1:4" ht="15" customHeight="1" x14ac:dyDescent="0.2">
      <c r="A15" s="33" t="s">
        <v>191</v>
      </c>
      <c r="B15" s="34">
        <v>1</v>
      </c>
      <c r="C15" s="34">
        <v>3</v>
      </c>
      <c r="D15" s="35">
        <v>4</v>
      </c>
    </row>
    <row r="16" spans="1:4" ht="15" customHeight="1" x14ac:dyDescent="0.2">
      <c r="A16" s="33" t="s">
        <v>190</v>
      </c>
      <c r="B16" s="34">
        <v>0</v>
      </c>
      <c r="C16" s="34">
        <v>4</v>
      </c>
      <c r="D16" s="35">
        <v>4</v>
      </c>
    </row>
    <row r="17" spans="1:4" ht="15" customHeight="1" x14ac:dyDescent="0.2">
      <c r="A17" s="33" t="s">
        <v>189</v>
      </c>
      <c r="B17" s="34">
        <v>3</v>
      </c>
      <c r="C17" s="34">
        <v>0</v>
      </c>
      <c r="D17" s="35">
        <v>3</v>
      </c>
    </row>
    <row r="18" spans="1:4" ht="15" customHeight="1" x14ac:dyDescent="0.2">
      <c r="A18" s="33" t="s">
        <v>188</v>
      </c>
      <c r="B18" s="34">
        <v>6</v>
      </c>
      <c r="C18" s="34">
        <v>6</v>
      </c>
      <c r="D18" s="35">
        <v>12</v>
      </c>
    </row>
    <row r="19" spans="1:4" ht="15" customHeight="1" x14ac:dyDescent="0.2">
      <c r="A19" s="33" t="s">
        <v>187</v>
      </c>
      <c r="B19" s="34">
        <v>2</v>
      </c>
      <c r="C19" s="34">
        <v>2</v>
      </c>
      <c r="D19" s="35">
        <v>4</v>
      </c>
    </row>
    <row r="20" spans="1:4" ht="15" customHeight="1" x14ac:dyDescent="0.2">
      <c r="A20" s="33" t="s">
        <v>186</v>
      </c>
      <c r="B20" s="34">
        <v>0</v>
      </c>
      <c r="C20" s="34">
        <v>3</v>
      </c>
      <c r="D20" s="35">
        <v>3</v>
      </c>
    </row>
    <row r="21" spans="1:4" ht="15" customHeight="1" x14ac:dyDescent="0.2">
      <c r="A21" s="33" t="s">
        <v>185</v>
      </c>
      <c r="B21" s="34">
        <v>3</v>
      </c>
      <c r="C21" s="34">
        <v>6</v>
      </c>
      <c r="D21" s="35">
        <v>9</v>
      </c>
    </row>
    <row r="22" spans="1:4" ht="15" customHeight="1" x14ac:dyDescent="0.2">
      <c r="A22" s="33" t="s">
        <v>184</v>
      </c>
      <c r="B22" s="34">
        <v>1</v>
      </c>
      <c r="C22" s="34">
        <v>0</v>
      </c>
      <c r="D22" s="35">
        <v>1</v>
      </c>
    </row>
    <row r="23" spans="1:4" ht="15" customHeight="1" x14ac:dyDescent="0.2">
      <c r="A23" s="33" t="s">
        <v>139</v>
      </c>
      <c r="B23" s="34">
        <v>30</v>
      </c>
      <c r="C23" s="34">
        <v>36</v>
      </c>
      <c r="D23" s="35">
        <v>66</v>
      </c>
    </row>
    <row r="24" spans="1:4" ht="15" customHeight="1" x14ac:dyDescent="0.2">
      <c r="A24" s="33" t="s">
        <v>183</v>
      </c>
      <c r="B24" s="34">
        <v>3</v>
      </c>
      <c r="C24" s="34">
        <v>3</v>
      </c>
      <c r="D24" s="35">
        <v>6</v>
      </c>
    </row>
    <row r="25" spans="1:4" ht="15" customHeight="1" x14ac:dyDescent="0.2">
      <c r="A25" s="33" t="s">
        <v>182</v>
      </c>
      <c r="B25" s="34">
        <v>7</v>
      </c>
      <c r="C25" s="34">
        <v>9</v>
      </c>
      <c r="D25" s="35">
        <v>16</v>
      </c>
    </row>
    <row r="26" spans="1:4" ht="15" customHeight="1" x14ac:dyDescent="0.2">
      <c r="A26" s="33" t="s">
        <v>181</v>
      </c>
      <c r="B26" s="34">
        <v>1</v>
      </c>
      <c r="C26" s="34">
        <v>0</v>
      </c>
      <c r="D26" s="35">
        <v>1</v>
      </c>
    </row>
    <row r="27" spans="1:4" ht="15" customHeight="1" x14ac:dyDescent="0.2">
      <c r="A27" s="33" t="s">
        <v>180</v>
      </c>
      <c r="B27" s="34">
        <v>2</v>
      </c>
      <c r="C27" s="34">
        <v>4</v>
      </c>
      <c r="D27" s="35">
        <v>6</v>
      </c>
    </row>
    <row r="28" spans="1:4" ht="15" customHeight="1" x14ac:dyDescent="0.2">
      <c r="A28" s="33" t="s">
        <v>179</v>
      </c>
      <c r="B28" s="34">
        <v>1</v>
      </c>
      <c r="C28" s="34">
        <v>2</v>
      </c>
      <c r="D28" s="35">
        <v>3</v>
      </c>
    </row>
    <row r="29" spans="1:4" ht="15" customHeight="1" x14ac:dyDescent="0.2">
      <c r="A29" s="33" t="s">
        <v>131</v>
      </c>
      <c r="B29" s="34">
        <v>22</v>
      </c>
      <c r="C29" s="34">
        <v>26</v>
      </c>
      <c r="D29" s="35">
        <v>48</v>
      </c>
    </row>
    <row r="30" spans="1:4" ht="15" customHeight="1" x14ac:dyDescent="0.2">
      <c r="A30" s="33" t="s">
        <v>178</v>
      </c>
      <c r="B30" s="34">
        <v>1</v>
      </c>
      <c r="C30" s="34">
        <v>4</v>
      </c>
      <c r="D30" s="35">
        <v>5</v>
      </c>
    </row>
    <row r="31" spans="1:4" ht="15" customHeight="1" x14ac:dyDescent="0.2">
      <c r="A31" s="33" t="s">
        <v>177</v>
      </c>
      <c r="B31" s="34">
        <v>1</v>
      </c>
      <c r="C31" s="34">
        <v>3</v>
      </c>
      <c r="D31" s="35">
        <v>4</v>
      </c>
    </row>
    <row r="32" spans="1:4" ht="15" customHeight="1" x14ac:dyDescent="0.2">
      <c r="A32" s="33" t="s">
        <v>176</v>
      </c>
      <c r="B32" s="34">
        <v>19</v>
      </c>
      <c r="C32" s="34">
        <v>39</v>
      </c>
      <c r="D32" s="35">
        <v>58</v>
      </c>
    </row>
    <row r="33" spans="1:4" ht="15" customHeight="1" x14ac:dyDescent="0.2">
      <c r="A33" s="33" t="s">
        <v>175</v>
      </c>
      <c r="B33" s="34">
        <v>1</v>
      </c>
      <c r="C33" s="34">
        <v>3</v>
      </c>
      <c r="D33" s="35">
        <v>4</v>
      </c>
    </row>
    <row r="34" spans="1:4" ht="15" customHeight="1" x14ac:dyDescent="0.2">
      <c r="A34" s="33" t="s">
        <v>174</v>
      </c>
      <c r="B34" s="34">
        <v>5</v>
      </c>
      <c r="C34" s="34">
        <v>9</v>
      </c>
      <c r="D34" s="35">
        <v>14</v>
      </c>
    </row>
    <row r="35" spans="1:4" ht="15" customHeight="1" x14ac:dyDescent="0.2">
      <c r="A35" s="33" t="s">
        <v>173</v>
      </c>
      <c r="B35" s="34">
        <v>2</v>
      </c>
      <c r="C35" s="34">
        <v>7</v>
      </c>
      <c r="D35" s="35">
        <v>9</v>
      </c>
    </row>
    <row r="36" spans="1:4" ht="15" customHeight="1" x14ac:dyDescent="0.2">
      <c r="A36" s="33" t="s">
        <v>172</v>
      </c>
      <c r="B36" s="34">
        <v>3</v>
      </c>
      <c r="C36" s="34">
        <v>2</v>
      </c>
      <c r="D36" s="35">
        <v>5</v>
      </c>
    </row>
    <row r="37" spans="1:4" ht="15" customHeight="1" x14ac:dyDescent="0.2">
      <c r="A37" s="33" t="s">
        <v>171</v>
      </c>
      <c r="B37" s="34">
        <v>4</v>
      </c>
      <c r="C37" s="34">
        <v>7</v>
      </c>
      <c r="D37" s="35">
        <v>11</v>
      </c>
    </row>
    <row r="38" spans="1:4" ht="15" customHeight="1" x14ac:dyDescent="0.2">
      <c r="A38" s="33" t="s">
        <v>170</v>
      </c>
      <c r="B38" s="34">
        <v>1</v>
      </c>
      <c r="C38" s="34">
        <v>1</v>
      </c>
      <c r="D38" s="35">
        <v>2</v>
      </c>
    </row>
    <row r="39" spans="1:4" ht="15" customHeight="1" x14ac:dyDescent="0.2">
      <c r="A39" s="33" t="s">
        <v>169</v>
      </c>
      <c r="B39" s="34">
        <v>2</v>
      </c>
      <c r="C39" s="34">
        <v>3</v>
      </c>
      <c r="D39" s="35">
        <v>5</v>
      </c>
    </row>
    <row r="40" spans="1:4" ht="15" customHeight="1" x14ac:dyDescent="0.2">
      <c r="A40" s="33" t="s">
        <v>168</v>
      </c>
      <c r="B40" s="34">
        <v>5</v>
      </c>
      <c r="C40" s="34">
        <v>10</v>
      </c>
      <c r="D40" s="35">
        <v>15</v>
      </c>
    </row>
    <row r="41" spans="1:4" ht="15" customHeight="1" x14ac:dyDescent="0.2">
      <c r="A41" s="33" t="s">
        <v>167</v>
      </c>
      <c r="B41" s="34">
        <v>2</v>
      </c>
      <c r="C41" s="34">
        <v>5</v>
      </c>
      <c r="D41" s="35">
        <v>7</v>
      </c>
    </row>
    <row r="42" spans="1:4" ht="15" customHeight="1" x14ac:dyDescent="0.2">
      <c r="A42" s="33" t="s">
        <v>166</v>
      </c>
      <c r="B42" s="34">
        <v>3</v>
      </c>
      <c r="C42" s="34">
        <v>4</v>
      </c>
      <c r="D42" s="35">
        <v>7</v>
      </c>
    </row>
    <row r="43" spans="1:4" ht="15" customHeight="1" x14ac:dyDescent="0.2">
      <c r="A43" s="33" t="s">
        <v>165</v>
      </c>
      <c r="B43" s="34">
        <v>2</v>
      </c>
      <c r="C43" s="34">
        <v>3</v>
      </c>
      <c r="D43" s="35">
        <v>5</v>
      </c>
    </row>
    <row r="44" spans="1:4" ht="15" customHeight="1" x14ac:dyDescent="0.2">
      <c r="A44" s="33" t="s">
        <v>164</v>
      </c>
      <c r="B44" s="34">
        <v>1</v>
      </c>
      <c r="C44" s="34">
        <v>0</v>
      </c>
      <c r="D44" s="35">
        <v>1</v>
      </c>
    </row>
    <row r="45" spans="1:4" ht="15" customHeight="1" x14ac:dyDescent="0.2">
      <c r="A45" s="33" t="s">
        <v>163</v>
      </c>
      <c r="B45" s="34">
        <v>2</v>
      </c>
      <c r="C45" s="34">
        <v>10</v>
      </c>
      <c r="D45" s="35">
        <v>12</v>
      </c>
    </row>
    <row r="46" spans="1:4" ht="15" customHeight="1" x14ac:dyDescent="0.2">
      <c r="A46" s="33" t="s">
        <v>162</v>
      </c>
      <c r="B46" s="34">
        <v>1</v>
      </c>
      <c r="C46" s="34">
        <v>0</v>
      </c>
      <c r="D46" s="35">
        <v>1</v>
      </c>
    </row>
    <row r="47" spans="1:4" ht="15" customHeight="1" x14ac:dyDescent="0.2">
      <c r="A47" s="33" t="s">
        <v>120</v>
      </c>
      <c r="B47" s="34">
        <v>17</v>
      </c>
      <c r="C47" s="34">
        <v>49</v>
      </c>
      <c r="D47" s="35">
        <v>66</v>
      </c>
    </row>
    <row r="48" spans="1:4" ht="15" customHeight="1" x14ac:dyDescent="0.2">
      <c r="A48" s="33" t="s">
        <v>161</v>
      </c>
      <c r="B48" s="34">
        <v>0</v>
      </c>
      <c r="C48" s="34">
        <v>2</v>
      </c>
      <c r="D48" s="35">
        <v>2</v>
      </c>
    </row>
    <row r="49" spans="1:4" ht="15" customHeight="1" x14ac:dyDescent="0.2">
      <c r="A49" s="33" t="s">
        <v>160</v>
      </c>
      <c r="B49" s="34">
        <v>2</v>
      </c>
      <c r="C49" s="34">
        <v>3</v>
      </c>
      <c r="D49" s="35">
        <v>5</v>
      </c>
    </row>
    <row r="50" spans="1:4" ht="15" customHeight="1" x14ac:dyDescent="0.2">
      <c r="A50" s="33" t="s">
        <v>159</v>
      </c>
      <c r="B50" s="34">
        <v>15</v>
      </c>
      <c r="C50" s="34">
        <v>19</v>
      </c>
      <c r="D50" s="35">
        <v>34</v>
      </c>
    </row>
    <row r="51" spans="1:4" ht="15" customHeight="1" x14ac:dyDescent="0.2">
      <c r="A51" s="33" t="s">
        <v>158</v>
      </c>
      <c r="B51" s="34">
        <v>1</v>
      </c>
      <c r="C51" s="34">
        <v>2</v>
      </c>
      <c r="D51" s="35">
        <v>3</v>
      </c>
    </row>
    <row r="52" spans="1:4" ht="15" customHeight="1" x14ac:dyDescent="0.2">
      <c r="A52" s="33" t="s">
        <v>157</v>
      </c>
      <c r="B52" s="34">
        <v>11</v>
      </c>
      <c r="C52" s="34">
        <v>13</v>
      </c>
      <c r="D52" s="35">
        <v>24</v>
      </c>
    </row>
    <row r="53" spans="1:4" ht="15" customHeight="1" x14ac:dyDescent="0.2">
      <c r="A53" s="33" t="s">
        <v>156</v>
      </c>
      <c r="B53" s="34">
        <v>0</v>
      </c>
      <c r="C53" s="34">
        <v>1</v>
      </c>
      <c r="D53" s="35">
        <v>1</v>
      </c>
    </row>
    <row r="54" spans="1:4" ht="15" customHeight="1" x14ac:dyDescent="0.2">
      <c r="A54" s="33" t="s">
        <v>155</v>
      </c>
      <c r="B54" s="34">
        <v>2</v>
      </c>
      <c r="C54" s="34">
        <v>6</v>
      </c>
      <c r="D54" s="35">
        <v>8</v>
      </c>
    </row>
    <row r="55" spans="1:4" ht="15" customHeight="1" x14ac:dyDescent="0.2">
      <c r="A55" s="33" t="s">
        <v>198</v>
      </c>
      <c r="B55" s="34">
        <v>185</v>
      </c>
      <c r="C55" s="34">
        <v>255</v>
      </c>
      <c r="D55" s="35">
        <v>440</v>
      </c>
    </row>
    <row r="56" spans="1:4" ht="15" customHeight="1" x14ac:dyDescent="0.2">
      <c r="A56" s="33" t="s">
        <v>154</v>
      </c>
      <c r="B56" s="34">
        <v>174</v>
      </c>
      <c r="C56" s="34">
        <v>252</v>
      </c>
      <c r="D56" s="35">
        <v>426</v>
      </c>
    </row>
    <row r="57" spans="1:4" ht="20.100000000000001" customHeight="1" x14ac:dyDescent="0.2">
      <c r="A57" s="32" t="s">
        <v>6</v>
      </c>
      <c r="B57" s="36">
        <v>1228</v>
      </c>
      <c r="C57" s="36">
        <v>1764</v>
      </c>
      <c r="D57" s="37">
        <v>2992</v>
      </c>
    </row>
    <row r="59" spans="1:4" ht="15" customHeight="1" x14ac:dyDescent="0.2">
      <c r="A59" s="66" t="s">
        <v>205</v>
      </c>
      <c r="B59" s="66"/>
      <c r="C59" s="66"/>
      <c r="D59" s="66"/>
    </row>
  </sheetData>
  <mergeCells count="5">
    <mergeCell ref="A59:D59"/>
    <mergeCell ref="A3:D3"/>
    <mergeCell ref="A4:D4"/>
    <mergeCell ref="A6:A7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7"/>
  <sheetViews>
    <sheetView showGridLines="0" workbookViewId="0">
      <selection activeCell="A4" sqref="A4:D4"/>
    </sheetView>
  </sheetViews>
  <sheetFormatPr baseColWidth="10" defaultColWidth="9.140625" defaultRowHeight="15" customHeight="1" x14ac:dyDescent="0.2"/>
  <cols>
    <col min="1" max="1" width="35.7109375" style="2" customWidth="1"/>
    <col min="2" max="4" width="10.7109375" style="15" customWidth="1"/>
    <col min="5" max="16384" width="9.140625" style="2"/>
  </cols>
  <sheetData>
    <row r="1" spans="1:4" s="59" customFormat="1" ht="18" x14ac:dyDescent="0.25">
      <c r="A1" s="41" t="s">
        <v>210</v>
      </c>
      <c r="B1" s="60"/>
      <c r="C1" s="60"/>
      <c r="D1" s="60"/>
    </row>
    <row r="3" spans="1:4" ht="15" customHeight="1" x14ac:dyDescent="0.2">
      <c r="A3" s="62" t="s">
        <v>212</v>
      </c>
      <c r="B3" s="62"/>
      <c r="C3" s="62"/>
      <c r="D3" s="62"/>
    </row>
    <row r="4" spans="1:4" ht="15" customHeight="1" x14ac:dyDescent="0.2">
      <c r="A4" s="63" t="s">
        <v>0</v>
      </c>
      <c r="B4" s="63"/>
      <c r="C4" s="63"/>
      <c r="D4" s="63"/>
    </row>
    <row r="6" spans="1:4" ht="15" customHeight="1" x14ac:dyDescent="0.2">
      <c r="A6" s="64" t="s">
        <v>213</v>
      </c>
      <c r="B6" s="65" t="s">
        <v>3</v>
      </c>
      <c r="C6" s="65"/>
      <c r="D6" s="65"/>
    </row>
    <row r="7" spans="1:4" ht="15" customHeight="1" x14ac:dyDescent="0.2">
      <c r="A7" s="64"/>
      <c r="B7" s="16" t="s">
        <v>5</v>
      </c>
      <c r="C7" s="16" t="s">
        <v>4</v>
      </c>
      <c r="D7" s="17" t="s">
        <v>6</v>
      </c>
    </row>
    <row r="8" spans="1:4" ht="15" customHeight="1" x14ac:dyDescent="0.2">
      <c r="A8" s="58" t="s">
        <v>152</v>
      </c>
      <c r="B8" s="9">
        <v>902</v>
      </c>
      <c r="C8" s="9">
        <v>645</v>
      </c>
      <c r="D8" s="10">
        <f>SUM(B8:C8)</f>
        <v>1547</v>
      </c>
    </row>
    <row r="9" spans="1:4" ht="15" customHeight="1" x14ac:dyDescent="0.2">
      <c r="A9" s="58" t="s">
        <v>215</v>
      </c>
      <c r="B9" s="9">
        <f>1013-B8</f>
        <v>111</v>
      </c>
      <c r="C9" s="9">
        <f>714-C8</f>
        <v>69</v>
      </c>
      <c r="D9" s="10">
        <f t="shared" ref="D9:D12" si="0">SUM(B9:C9)</f>
        <v>180</v>
      </c>
    </row>
    <row r="10" spans="1:4" ht="15" customHeight="1" x14ac:dyDescent="0.2">
      <c r="A10" s="58" t="s">
        <v>216</v>
      </c>
      <c r="B10" s="9">
        <v>244</v>
      </c>
      <c r="C10" s="9">
        <v>155</v>
      </c>
      <c r="D10" s="10">
        <f t="shared" si="0"/>
        <v>399</v>
      </c>
    </row>
    <row r="11" spans="1:4" ht="15" customHeight="1" x14ac:dyDescent="0.2">
      <c r="A11" s="58" t="s">
        <v>217</v>
      </c>
      <c r="B11" s="9">
        <v>127</v>
      </c>
      <c r="C11" s="9">
        <v>106</v>
      </c>
      <c r="D11" s="10">
        <f t="shared" si="0"/>
        <v>233</v>
      </c>
    </row>
    <row r="12" spans="1:4" ht="15" customHeight="1" x14ac:dyDescent="0.2">
      <c r="A12" s="58" t="s">
        <v>218</v>
      </c>
      <c r="B12" s="9">
        <v>380</v>
      </c>
      <c r="C12" s="9">
        <v>253</v>
      </c>
      <c r="D12" s="10">
        <f t="shared" si="0"/>
        <v>633</v>
      </c>
    </row>
    <row r="13" spans="1:4" ht="20.100000000000001" customHeight="1" x14ac:dyDescent="0.2">
      <c r="A13" s="4" t="s">
        <v>6</v>
      </c>
      <c r="B13" s="13">
        <f>SUM(B8:B12)</f>
        <v>1764</v>
      </c>
      <c r="C13" s="13">
        <f t="shared" ref="C13:D13" si="1">SUM(C8:C12)</f>
        <v>1228</v>
      </c>
      <c r="D13" s="13">
        <f t="shared" si="1"/>
        <v>2992</v>
      </c>
    </row>
    <row r="15" spans="1:4" ht="15" customHeight="1" x14ac:dyDescent="0.2">
      <c r="A15" s="62" t="s">
        <v>205</v>
      </c>
      <c r="B15" s="62"/>
      <c r="C15" s="62"/>
      <c r="D15" s="62"/>
    </row>
    <row r="17" spans="1:1" ht="15" customHeight="1" x14ac:dyDescent="0.2">
      <c r="A17" s="55" t="s">
        <v>214</v>
      </c>
    </row>
  </sheetData>
  <mergeCells count="5">
    <mergeCell ref="A3:D3"/>
    <mergeCell ref="A4:D4"/>
    <mergeCell ref="A6:A7"/>
    <mergeCell ref="B6:D6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Matrícula</vt:lpstr>
      <vt:lpstr>Estudiants estrangers</vt:lpstr>
      <vt:lpstr>Branques de coneixement</vt:lpstr>
      <vt:lpstr>Comarques catalanes</vt:lpstr>
      <vt:lpstr>Províncies</vt:lpstr>
      <vt:lpstr>Procedència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2019-06-28T09:25:15Z</dcterms:created>
  <dcterms:modified xsi:type="dcterms:W3CDTF">2019-07-30T10:36:41Z</dcterms:modified>
</cp:coreProperties>
</file>