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241003\Downloads\"/>
    </mc:Choice>
  </mc:AlternateContent>
  <bookViews>
    <workbookView xWindow="0" yWindow="0" windowWidth="28800" windowHeight="12300"/>
  </bookViews>
  <sheets>
    <sheet name="Estudiants Erasmus OUT" sheetId="2" r:id="rId1"/>
    <sheet name="Estudiants Erasmus IN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8" i="1" l="1"/>
  <c r="H38" i="1"/>
  <c r="I38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G33" i="2"/>
  <c r="H33" i="2"/>
  <c r="I33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8" i="2"/>
  <c r="C29" i="1" l="1"/>
  <c r="B29" i="1"/>
  <c r="D8" i="1"/>
  <c r="D15" i="1" l="1"/>
  <c r="D10" i="1"/>
  <c r="D11" i="1"/>
  <c r="D12" i="1"/>
  <c r="D13" i="1"/>
  <c r="D14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9" i="1"/>
  <c r="D29" i="1" s="1"/>
  <c r="D15" i="2"/>
  <c r="D12" i="2"/>
  <c r="D13" i="2"/>
  <c r="D14" i="2"/>
  <c r="D11" i="2"/>
  <c r="D10" i="2"/>
  <c r="B29" i="2"/>
  <c r="C29" i="2"/>
  <c r="D9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8" i="2"/>
  <c r="D29" i="2" l="1"/>
</calcChain>
</file>

<file path=xl/sharedStrings.xml><?xml version="1.0" encoding="utf-8"?>
<sst xmlns="http://schemas.openxmlformats.org/spreadsheetml/2006/main" count="129" uniqueCount="64">
  <si>
    <t>Estudiants Erasmus IN per centre i per país</t>
  </si>
  <si>
    <t>Curs acadèmic: 2019/20</t>
  </si>
  <si>
    <t>Estudiants  IN</t>
  </si>
  <si>
    <t>País</t>
  </si>
  <si>
    <t>Dona</t>
  </si>
  <si>
    <t>Home</t>
  </si>
  <si>
    <t>Total</t>
  </si>
  <si>
    <t>Alemanya</t>
  </si>
  <si>
    <t>Àustria</t>
  </si>
  <si>
    <t>Bèlgica</t>
  </si>
  <si>
    <t>Croacia</t>
  </si>
  <si>
    <t>Dinamarca</t>
  </si>
  <si>
    <t>Eslovenia</t>
  </si>
  <si>
    <t>Finlàndia</t>
  </si>
  <si>
    <t>França</t>
  </si>
  <si>
    <t>Grècia</t>
  </si>
  <si>
    <t>Hongria</t>
  </si>
  <si>
    <t>Irlanda</t>
  </si>
  <si>
    <t>Islàndia</t>
  </si>
  <si>
    <t>Itàlia</t>
  </si>
  <si>
    <t>Letonia</t>
  </si>
  <si>
    <t>Liechtenstein</t>
  </si>
  <si>
    <t>Lituania</t>
  </si>
  <si>
    <t>Noruega</t>
  </si>
  <si>
    <t>Països Baixos</t>
  </si>
  <si>
    <t>Polònia</t>
  </si>
  <si>
    <t>Portugal</t>
  </si>
  <si>
    <t>Regne Unit</t>
  </si>
  <si>
    <t>Romania</t>
  </si>
  <si>
    <t>Suècia</t>
  </si>
  <si>
    <t>Suïssa</t>
  </si>
  <si>
    <t>Turquia</t>
  </si>
  <si>
    <t>Txeca, República</t>
  </si>
  <si>
    <t>Xipre</t>
  </si>
  <si>
    <t>OGID , Oficina de Gestió de la Informació i de la Documentació</t>
  </si>
  <si>
    <t>Centre</t>
  </si>
  <si>
    <t>Escola d'Enginyeria</t>
  </si>
  <si>
    <t>Facultat d'Economia i Empresa</t>
  </si>
  <si>
    <t>Facultat de Biociències</t>
  </si>
  <si>
    <t>Facultat de Ciències</t>
  </si>
  <si>
    <t>Facultat de Ciències de l'Educació</t>
  </si>
  <si>
    <t>Facultat de Ciències de la Comunicació</t>
  </si>
  <si>
    <t>Facultat de Ciències Polítiques i de Sociologia</t>
  </si>
  <si>
    <t>Facultat de Dret</t>
  </si>
  <si>
    <t>Facultat de Filosofia i Lletres</t>
  </si>
  <si>
    <t>Facultat de Medicina</t>
  </si>
  <si>
    <t>Facultat de Psicologia</t>
  </si>
  <si>
    <t>Facultat de Traducció i d'Interpretació</t>
  </si>
  <si>
    <t>Facultat de Veterinària</t>
  </si>
  <si>
    <t>Estònia</t>
  </si>
  <si>
    <t>Estudiants OUT</t>
  </si>
  <si>
    <t xml:space="preserve">Estudiants Erasmus OUT per centre i país </t>
  </si>
  <si>
    <r>
      <t xml:space="preserve">Data de les dades: </t>
    </r>
    <r>
      <rPr>
        <sz val="10"/>
        <color indexed="8"/>
        <rFont val="Arial"/>
        <family val="2"/>
      </rPr>
      <t>07/06/2020</t>
    </r>
  </si>
  <si>
    <t>Escola de Prevenció i Seguretat Integral</t>
  </si>
  <si>
    <t>Escola Massana, Centre Municipal d'Art i Disseny</t>
  </si>
  <si>
    <t>Escola Universitària de Turisme i Direcció Hotelera</t>
  </si>
  <si>
    <t>Escola Universitària d'Infermeria i Fisioteràpia Gimbernat</t>
  </si>
  <si>
    <t>Escola Universitària d'Infermeria i Teràpia Ocupacional de Terrassa</t>
  </si>
  <si>
    <t>Escola Universitaria d'Informàtica Tomàs Cerdà</t>
  </si>
  <si>
    <t>Escola Universitària Salesians de Sarrià</t>
  </si>
  <si>
    <t>Escola Universitària d'Infermeria de l'Hospital de la Santa Creu i Sant Pau</t>
  </si>
  <si>
    <t>Eina, Centre Universitari de Disseny i Art de Barcelona</t>
  </si>
  <si>
    <t>Bulgària</t>
  </si>
  <si>
    <t>Eslovàquia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</si>
</sst>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8" x14ac:knownFonts="1">
    <font>
      <sz val="10"/>
      <color rgb="FF000000"/>
      <name val="Arial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0" borderId="0" xfId="0" applyAlignment="1"/>
    <xf numFmtId="0" fontId="1" fillId="0" borderId="0" xfId="1" applyAlignment="1"/>
    <xf numFmtId="0" fontId="2" fillId="0" borderId="0" xfId="1" applyFont="1" applyAlignment="1">
      <alignment vertical="top"/>
    </xf>
    <xf numFmtId="0" fontId="1" fillId="0" borderId="0" xfId="1" applyFont="1" applyAlignment="1">
      <alignment horizontal="center" vertical="center"/>
    </xf>
    <xf numFmtId="0" fontId="1" fillId="0" borderId="0" xfId="1" applyFont="1"/>
    <xf numFmtId="0" fontId="3" fillId="0" borderId="0" xfId="1" applyFont="1"/>
    <xf numFmtId="0" fontId="3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1" fillId="0" borderId="0" xfId="1" applyFont="1" applyAlignment="1"/>
    <xf numFmtId="0" fontId="5" fillId="3" borderId="1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/>
    </xf>
    <xf numFmtId="0" fontId="1" fillId="3" borderId="1" xfId="1" applyFont="1" applyFill="1" applyBorder="1" applyAlignment="1">
      <alignment horizontal="left" vertical="center"/>
    </xf>
    <xf numFmtId="164" fontId="1" fillId="3" borderId="1" xfId="1" applyNumberFormat="1" applyFont="1" applyFill="1" applyBorder="1" applyAlignment="1">
      <alignment horizontal="center" vertical="center"/>
    </xf>
    <xf numFmtId="164" fontId="5" fillId="2" borderId="6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/>
    </xf>
    <xf numFmtId="164" fontId="5" fillId="2" borderId="5" xfId="1" applyNumberFormat="1" applyFont="1" applyFill="1" applyBorder="1" applyAlignment="1">
      <alignment horizontal="center" vertical="center"/>
    </xf>
    <xf numFmtId="0" fontId="1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5" fillId="0" borderId="0" xfId="1" applyFont="1"/>
    <xf numFmtId="0" fontId="5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1" fillId="0" borderId="0" xfId="0" applyFont="1" applyAlignment="1"/>
    <xf numFmtId="0" fontId="6" fillId="0" borderId="0" xfId="0" applyFont="1" applyAlignment="1">
      <alignment vertical="top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7" fillId="0" borderId="0" xfId="0" applyFont="1" applyAlignment="1">
      <alignment vertical="top"/>
    </xf>
    <xf numFmtId="0" fontId="1" fillId="3" borderId="1" xfId="0" applyFont="1" applyFill="1" applyBorder="1" applyAlignment="1">
      <alignment horizontal="left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164" fontId="5" fillId="2" borderId="5" xfId="0" applyNumberFormat="1" applyFont="1" applyFill="1" applyBorder="1" applyAlignment="1">
      <alignment horizontal="center" vertical="center"/>
    </xf>
    <xf numFmtId="0" fontId="1" fillId="0" borderId="0" xfId="1" applyFont="1" applyAlignment="1">
      <alignment vertical="top" wrapText="1"/>
    </xf>
    <xf numFmtId="0" fontId="1" fillId="0" borderId="0" xfId="1" applyAlignment="1">
      <alignment vertical="top" wrapText="1"/>
    </xf>
    <xf numFmtId="0" fontId="0" fillId="0" borderId="0" xfId="0"/>
    <xf numFmtId="0" fontId="1" fillId="0" borderId="0" xfId="1" applyFont="1" applyAlignment="1">
      <alignment vertical="top"/>
    </xf>
    <xf numFmtId="0" fontId="5" fillId="3" borderId="4" xfId="1" applyFont="1" applyFill="1" applyBorder="1" applyAlignment="1">
      <alignment horizontal="center"/>
    </xf>
    <xf numFmtId="0" fontId="3" fillId="0" borderId="0" xfId="1" applyFont="1" applyAlignment="1">
      <alignment vertical="top" wrapText="1"/>
    </xf>
    <xf numFmtId="0" fontId="5" fillId="0" borderId="0" xfId="1" applyFont="1" applyAlignment="1">
      <alignment vertical="top" wrapText="1"/>
    </xf>
    <xf numFmtId="0" fontId="5" fillId="3" borderId="7" xfId="1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vertical="top"/>
    </xf>
    <xf numFmtId="0" fontId="5" fillId="3" borderId="2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5" fillId="3" borderId="7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37"/>
  <sheetViews>
    <sheetView showGridLines="0" tabSelected="1" workbookViewId="0">
      <selection activeCell="A5" sqref="A5"/>
    </sheetView>
  </sheetViews>
  <sheetFormatPr baseColWidth="10" defaultColWidth="9.140625" defaultRowHeight="12.75" x14ac:dyDescent="0.2"/>
  <cols>
    <col min="1" max="1" width="62.7109375" style="2" customWidth="1"/>
    <col min="2" max="4" width="10.7109375" style="8" customWidth="1"/>
    <col min="5" max="5" width="9.140625" style="2"/>
    <col min="6" max="6" width="20.7109375" style="2" customWidth="1"/>
    <col min="7" max="9" width="10.7109375" style="8" customWidth="1"/>
    <col min="10" max="16384" width="9.140625" style="2"/>
  </cols>
  <sheetData>
    <row r="1" spans="1:9" s="5" customFormat="1" ht="18" x14ac:dyDescent="0.2">
      <c r="A1" s="3" t="s">
        <v>51</v>
      </c>
      <c r="B1" s="4"/>
      <c r="C1" s="4"/>
      <c r="D1" s="4"/>
      <c r="F1" s="4"/>
      <c r="G1" s="4"/>
      <c r="H1" s="4"/>
      <c r="I1" s="17"/>
    </row>
    <row r="2" spans="1:9" s="5" customFormat="1" ht="15" customHeight="1" x14ac:dyDescent="0.2">
      <c r="B2" s="4"/>
      <c r="C2" s="4"/>
      <c r="D2" s="4"/>
      <c r="F2" s="4"/>
      <c r="G2" s="4"/>
      <c r="H2" s="4"/>
      <c r="I2" s="17"/>
    </row>
    <row r="3" spans="1:9" s="6" customFormat="1" ht="15" customHeight="1" x14ac:dyDescent="0.2">
      <c r="A3" s="42" t="s">
        <v>52</v>
      </c>
      <c r="B3" s="42"/>
      <c r="C3" s="42"/>
      <c r="D3" s="42"/>
      <c r="F3" s="7"/>
      <c r="G3" s="7"/>
      <c r="H3" s="7"/>
      <c r="I3" s="18"/>
    </row>
    <row r="4" spans="1:9" s="5" customFormat="1" ht="15" customHeight="1" x14ac:dyDescent="0.2">
      <c r="A4" s="43" t="s">
        <v>1</v>
      </c>
      <c r="B4" s="43"/>
      <c r="C4" s="43"/>
      <c r="D4" s="43"/>
      <c r="F4" s="4"/>
      <c r="G4" s="4"/>
      <c r="H4" s="4"/>
      <c r="I4" s="17"/>
    </row>
    <row r="5" spans="1:9" s="5" customFormat="1" ht="15" customHeight="1" x14ac:dyDescent="0.2">
      <c r="B5" s="4"/>
      <c r="C5" s="4"/>
      <c r="D5" s="4"/>
      <c r="F5" s="4"/>
      <c r="G5" s="4"/>
      <c r="H5" s="4"/>
      <c r="I5" s="17"/>
    </row>
    <row r="6" spans="1:9" s="9" customFormat="1" ht="15" customHeight="1" x14ac:dyDescent="0.2">
      <c r="A6" s="44" t="s">
        <v>35</v>
      </c>
      <c r="B6" s="41" t="s">
        <v>50</v>
      </c>
      <c r="C6" s="41"/>
      <c r="D6" s="41"/>
      <c r="F6" s="44" t="s">
        <v>3</v>
      </c>
      <c r="G6" s="41" t="s">
        <v>50</v>
      </c>
      <c r="H6" s="41"/>
      <c r="I6" s="41"/>
    </row>
    <row r="7" spans="1:9" s="9" customFormat="1" ht="15" customHeight="1" x14ac:dyDescent="0.2">
      <c r="A7" s="45"/>
      <c r="B7" s="10" t="s">
        <v>4</v>
      </c>
      <c r="C7" s="10" t="s">
        <v>5</v>
      </c>
      <c r="D7" s="11" t="s">
        <v>6</v>
      </c>
      <c r="F7" s="46"/>
      <c r="G7" s="10" t="s">
        <v>4</v>
      </c>
      <c r="H7" s="10" t="s">
        <v>5</v>
      </c>
      <c r="I7" s="11" t="s">
        <v>6</v>
      </c>
    </row>
    <row r="8" spans="1:9" s="9" customFormat="1" ht="15" customHeight="1" x14ac:dyDescent="0.2">
      <c r="A8" s="12" t="s">
        <v>61</v>
      </c>
      <c r="B8" s="13">
        <v>8</v>
      </c>
      <c r="C8" s="13">
        <v>4</v>
      </c>
      <c r="D8" s="14">
        <f>SUM(B8:C8)</f>
        <v>12</v>
      </c>
      <c r="F8" s="12" t="s">
        <v>7</v>
      </c>
      <c r="G8" s="13">
        <v>38</v>
      </c>
      <c r="H8" s="13">
        <v>17</v>
      </c>
      <c r="I8" s="14">
        <f>SUM(G8:H8)</f>
        <v>55</v>
      </c>
    </row>
    <row r="9" spans="1:9" s="9" customFormat="1" ht="15" customHeight="1" x14ac:dyDescent="0.2">
      <c r="A9" s="12" t="s">
        <v>53</v>
      </c>
      <c r="B9" s="13">
        <v>0</v>
      </c>
      <c r="C9" s="13">
        <v>2</v>
      </c>
      <c r="D9" s="14">
        <f t="shared" ref="D9" si="0">SUM(B9:C9)</f>
        <v>2</v>
      </c>
      <c r="F9" s="12" t="s">
        <v>8</v>
      </c>
      <c r="G9" s="13">
        <v>19</v>
      </c>
      <c r="H9" s="13">
        <v>7</v>
      </c>
      <c r="I9" s="14">
        <f t="shared" ref="I9:I32" si="1">SUM(G9:H9)</f>
        <v>26</v>
      </c>
    </row>
    <row r="10" spans="1:9" s="9" customFormat="1" ht="15" customHeight="1" x14ac:dyDescent="0.2">
      <c r="A10" s="12" t="s">
        <v>54</v>
      </c>
      <c r="B10" s="13">
        <v>6</v>
      </c>
      <c r="C10" s="13">
        <v>1</v>
      </c>
      <c r="D10" s="14">
        <f t="shared" ref="D10" si="2">SUM(B10:C10)</f>
        <v>7</v>
      </c>
      <c r="F10" s="12" t="s">
        <v>9</v>
      </c>
      <c r="G10" s="13">
        <v>30</v>
      </c>
      <c r="H10" s="13">
        <v>13</v>
      </c>
      <c r="I10" s="14">
        <f t="shared" si="1"/>
        <v>43</v>
      </c>
    </row>
    <row r="11" spans="1:9" s="9" customFormat="1" ht="15" customHeight="1" x14ac:dyDescent="0.2">
      <c r="A11" s="12" t="s">
        <v>55</v>
      </c>
      <c r="B11" s="13">
        <v>19</v>
      </c>
      <c r="C11" s="13">
        <v>6</v>
      </c>
      <c r="D11" s="14">
        <f t="shared" ref="D11" si="3">SUM(B11:C11)</f>
        <v>25</v>
      </c>
      <c r="F11" s="12" t="s">
        <v>11</v>
      </c>
      <c r="G11" s="13">
        <v>15</v>
      </c>
      <c r="H11" s="13">
        <v>1</v>
      </c>
      <c r="I11" s="14">
        <f t="shared" si="1"/>
        <v>16</v>
      </c>
    </row>
    <row r="12" spans="1:9" s="9" customFormat="1" ht="15" customHeight="1" x14ac:dyDescent="0.2">
      <c r="A12" s="12" t="s">
        <v>60</v>
      </c>
      <c r="B12" s="13">
        <v>2</v>
      </c>
      <c r="C12" s="13">
        <v>0</v>
      </c>
      <c r="D12" s="14">
        <f t="shared" ref="D12:D14" si="4">SUM(B12:C12)</f>
        <v>2</v>
      </c>
      <c r="F12" s="12" t="s">
        <v>12</v>
      </c>
      <c r="G12" s="13">
        <v>10</v>
      </c>
      <c r="H12" s="13">
        <v>5</v>
      </c>
      <c r="I12" s="14">
        <f t="shared" si="1"/>
        <v>15</v>
      </c>
    </row>
    <row r="13" spans="1:9" s="9" customFormat="1" ht="15" customHeight="1" x14ac:dyDescent="0.2">
      <c r="A13" s="12" t="s">
        <v>56</v>
      </c>
      <c r="B13" s="13">
        <v>13</v>
      </c>
      <c r="C13" s="13">
        <v>12</v>
      </c>
      <c r="D13" s="14">
        <f t="shared" si="4"/>
        <v>25</v>
      </c>
      <c r="F13" s="12" t="s">
        <v>49</v>
      </c>
      <c r="G13" s="13">
        <v>4</v>
      </c>
      <c r="H13" s="13">
        <v>1</v>
      </c>
      <c r="I13" s="14">
        <f t="shared" si="1"/>
        <v>5</v>
      </c>
    </row>
    <row r="14" spans="1:9" s="9" customFormat="1" ht="15" customHeight="1" x14ac:dyDescent="0.2">
      <c r="A14" s="12" t="s">
        <v>57</v>
      </c>
      <c r="B14" s="13">
        <v>4</v>
      </c>
      <c r="C14" s="13">
        <v>0</v>
      </c>
      <c r="D14" s="14">
        <f t="shared" si="4"/>
        <v>4</v>
      </c>
      <c r="F14" s="12" t="s">
        <v>13</v>
      </c>
      <c r="G14" s="13">
        <v>34</v>
      </c>
      <c r="H14" s="13">
        <v>16</v>
      </c>
      <c r="I14" s="14">
        <f t="shared" si="1"/>
        <v>50</v>
      </c>
    </row>
    <row r="15" spans="1:9" s="9" customFormat="1" ht="15" customHeight="1" x14ac:dyDescent="0.2">
      <c r="A15" s="12" t="s">
        <v>59</v>
      </c>
      <c r="B15" s="13">
        <v>3</v>
      </c>
      <c r="C15" s="13">
        <v>5</v>
      </c>
      <c r="D15" s="14">
        <f t="shared" ref="D15:D28" si="5">SUM(B15:C15)</f>
        <v>8</v>
      </c>
      <c r="F15" s="12" t="s">
        <v>14</v>
      </c>
      <c r="G15" s="13">
        <v>41</v>
      </c>
      <c r="H15" s="13">
        <v>12</v>
      </c>
      <c r="I15" s="14">
        <f t="shared" si="1"/>
        <v>53</v>
      </c>
    </row>
    <row r="16" spans="1:9" s="9" customFormat="1" ht="15" customHeight="1" x14ac:dyDescent="0.2">
      <c r="A16" s="12" t="s">
        <v>36</v>
      </c>
      <c r="B16" s="13">
        <v>7</v>
      </c>
      <c r="C16" s="13">
        <v>19</v>
      </c>
      <c r="D16" s="14">
        <f t="shared" si="5"/>
        <v>26</v>
      </c>
      <c r="F16" s="12" t="s">
        <v>15</v>
      </c>
      <c r="G16" s="13">
        <v>1</v>
      </c>
      <c r="H16" s="13">
        <v>2</v>
      </c>
      <c r="I16" s="14">
        <f t="shared" si="1"/>
        <v>3</v>
      </c>
    </row>
    <row r="17" spans="1:9" s="9" customFormat="1" ht="15" customHeight="1" x14ac:dyDescent="0.2">
      <c r="A17" s="12" t="s">
        <v>37</v>
      </c>
      <c r="B17" s="13">
        <v>28</v>
      </c>
      <c r="C17" s="13">
        <v>29</v>
      </c>
      <c r="D17" s="14">
        <f t="shared" si="5"/>
        <v>57</v>
      </c>
      <c r="F17" s="12" t="s">
        <v>16</v>
      </c>
      <c r="G17" s="13">
        <v>3</v>
      </c>
      <c r="H17" s="13">
        <v>1</v>
      </c>
      <c r="I17" s="14">
        <f t="shared" si="1"/>
        <v>4</v>
      </c>
    </row>
    <row r="18" spans="1:9" s="9" customFormat="1" ht="15" customHeight="1" x14ac:dyDescent="0.2">
      <c r="A18" s="12" t="s">
        <v>38</v>
      </c>
      <c r="B18" s="13">
        <v>53</v>
      </c>
      <c r="C18" s="13">
        <v>27</v>
      </c>
      <c r="D18" s="14">
        <f t="shared" si="5"/>
        <v>80</v>
      </c>
      <c r="F18" s="12" t="s">
        <v>17</v>
      </c>
      <c r="G18" s="13">
        <v>18</v>
      </c>
      <c r="H18" s="13">
        <v>2</v>
      </c>
      <c r="I18" s="14">
        <f t="shared" si="1"/>
        <v>20</v>
      </c>
    </row>
    <row r="19" spans="1:9" s="9" customFormat="1" ht="15" customHeight="1" x14ac:dyDescent="0.2">
      <c r="A19" s="12" t="s">
        <v>39</v>
      </c>
      <c r="B19" s="13">
        <v>20</v>
      </c>
      <c r="C19" s="13">
        <v>15</v>
      </c>
      <c r="D19" s="14">
        <f t="shared" si="5"/>
        <v>35</v>
      </c>
      <c r="F19" s="12" t="s">
        <v>18</v>
      </c>
      <c r="G19" s="13">
        <v>1</v>
      </c>
      <c r="H19" s="13">
        <v>2</v>
      </c>
      <c r="I19" s="14">
        <f t="shared" si="1"/>
        <v>3</v>
      </c>
    </row>
    <row r="20" spans="1:9" s="9" customFormat="1" ht="15" customHeight="1" x14ac:dyDescent="0.2">
      <c r="A20" s="12" t="s">
        <v>40</v>
      </c>
      <c r="B20" s="13">
        <v>37</v>
      </c>
      <c r="C20" s="13">
        <v>2</v>
      </c>
      <c r="D20" s="14">
        <f t="shared" si="5"/>
        <v>39</v>
      </c>
      <c r="F20" s="12" t="s">
        <v>19</v>
      </c>
      <c r="G20" s="13">
        <v>108</v>
      </c>
      <c r="H20" s="13">
        <v>51</v>
      </c>
      <c r="I20" s="14">
        <f t="shared" si="1"/>
        <v>159</v>
      </c>
    </row>
    <row r="21" spans="1:9" s="9" customFormat="1" ht="15" customHeight="1" x14ac:dyDescent="0.2">
      <c r="A21" s="12" t="s">
        <v>41</v>
      </c>
      <c r="B21" s="13">
        <v>34</v>
      </c>
      <c r="C21" s="13">
        <v>11</v>
      </c>
      <c r="D21" s="14">
        <f t="shared" si="5"/>
        <v>45</v>
      </c>
      <c r="F21" s="12" t="s">
        <v>20</v>
      </c>
      <c r="G21" s="13">
        <v>2</v>
      </c>
      <c r="H21" s="13"/>
      <c r="I21" s="14">
        <f t="shared" si="1"/>
        <v>2</v>
      </c>
    </row>
    <row r="22" spans="1:9" s="9" customFormat="1" ht="15" customHeight="1" x14ac:dyDescent="0.2">
      <c r="A22" s="12" t="s">
        <v>42</v>
      </c>
      <c r="B22" s="13">
        <v>10</v>
      </c>
      <c r="C22" s="13">
        <v>19</v>
      </c>
      <c r="D22" s="14">
        <f t="shared" si="5"/>
        <v>29</v>
      </c>
      <c r="F22" s="12" t="s">
        <v>22</v>
      </c>
      <c r="G22" s="13">
        <v>4</v>
      </c>
      <c r="H22" s="13">
        <v>1</v>
      </c>
      <c r="I22" s="14">
        <f t="shared" si="1"/>
        <v>5</v>
      </c>
    </row>
    <row r="23" spans="1:9" s="9" customFormat="1" ht="15" customHeight="1" x14ac:dyDescent="0.2">
      <c r="A23" s="12" t="s">
        <v>43</v>
      </c>
      <c r="B23" s="13">
        <v>33</v>
      </c>
      <c r="C23" s="13">
        <v>7</v>
      </c>
      <c r="D23" s="14">
        <f t="shared" si="5"/>
        <v>40</v>
      </c>
      <c r="F23" s="12" t="s">
        <v>23</v>
      </c>
      <c r="G23" s="13">
        <v>25</v>
      </c>
      <c r="H23" s="13">
        <v>6</v>
      </c>
      <c r="I23" s="14">
        <f t="shared" si="1"/>
        <v>31</v>
      </c>
    </row>
    <row r="24" spans="1:9" s="9" customFormat="1" ht="15" customHeight="1" x14ac:dyDescent="0.2">
      <c r="A24" s="12" t="s">
        <v>44</v>
      </c>
      <c r="B24" s="13">
        <v>45</v>
      </c>
      <c r="C24" s="13">
        <v>29</v>
      </c>
      <c r="D24" s="14">
        <f t="shared" si="5"/>
        <v>74</v>
      </c>
      <c r="F24" s="12" t="s">
        <v>24</v>
      </c>
      <c r="G24" s="13">
        <v>37</v>
      </c>
      <c r="H24" s="13">
        <v>26</v>
      </c>
      <c r="I24" s="14">
        <f t="shared" si="1"/>
        <v>63</v>
      </c>
    </row>
    <row r="25" spans="1:9" s="9" customFormat="1" ht="15" customHeight="1" x14ac:dyDescent="0.2">
      <c r="A25" s="12" t="s">
        <v>45</v>
      </c>
      <c r="B25" s="13">
        <v>47</v>
      </c>
      <c r="C25" s="13">
        <v>8</v>
      </c>
      <c r="D25" s="14">
        <f t="shared" si="5"/>
        <v>55</v>
      </c>
      <c r="F25" s="12" t="s">
        <v>25</v>
      </c>
      <c r="G25" s="13">
        <v>11</v>
      </c>
      <c r="H25" s="13">
        <v>10</v>
      </c>
      <c r="I25" s="14">
        <f t="shared" si="1"/>
        <v>21</v>
      </c>
    </row>
    <row r="26" spans="1:9" s="9" customFormat="1" ht="15" customHeight="1" x14ac:dyDescent="0.2">
      <c r="A26" s="12" t="s">
        <v>46</v>
      </c>
      <c r="B26" s="13">
        <v>30</v>
      </c>
      <c r="C26" s="13">
        <v>6</v>
      </c>
      <c r="D26" s="14">
        <f t="shared" si="5"/>
        <v>36</v>
      </c>
      <c r="F26" s="12" t="s">
        <v>26</v>
      </c>
      <c r="G26" s="13">
        <v>20</v>
      </c>
      <c r="H26" s="13">
        <v>18</v>
      </c>
      <c r="I26" s="14">
        <f t="shared" si="1"/>
        <v>38</v>
      </c>
    </row>
    <row r="27" spans="1:9" s="9" customFormat="1" ht="15" customHeight="1" x14ac:dyDescent="0.2">
      <c r="A27" s="12" t="s">
        <v>47</v>
      </c>
      <c r="B27" s="13">
        <v>45</v>
      </c>
      <c r="C27" s="13">
        <v>5</v>
      </c>
      <c r="D27" s="14">
        <f t="shared" si="5"/>
        <v>50</v>
      </c>
      <c r="F27" s="12" t="s">
        <v>27</v>
      </c>
      <c r="G27" s="13"/>
      <c r="H27" s="13">
        <v>1</v>
      </c>
      <c r="I27" s="14">
        <f t="shared" si="1"/>
        <v>1</v>
      </c>
    </row>
    <row r="28" spans="1:9" s="9" customFormat="1" ht="15" customHeight="1" x14ac:dyDescent="0.2">
      <c r="A28" s="12" t="s">
        <v>48</v>
      </c>
      <c r="B28" s="13">
        <v>7</v>
      </c>
      <c r="C28" s="13">
        <v>2</v>
      </c>
      <c r="D28" s="14">
        <f t="shared" si="5"/>
        <v>9</v>
      </c>
      <c r="F28" s="12" t="s">
        <v>28</v>
      </c>
      <c r="G28" s="13">
        <v>1</v>
      </c>
      <c r="H28" s="13">
        <v>1</v>
      </c>
      <c r="I28" s="14">
        <f t="shared" si="1"/>
        <v>2</v>
      </c>
    </row>
    <row r="29" spans="1:9" s="9" customFormat="1" ht="15" customHeight="1" x14ac:dyDescent="0.2">
      <c r="A29" s="15" t="s">
        <v>6</v>
      </c>
      <c r="B29" s="16">
        <f>SUM(B8:B28)</f>
        <v>451</v>
      </c>
      <c r="C29" s="16">
        <f>SUM(C8:C28)</f>
        <v>209</v>
      </c>
      <c r="D29" s="16">
        <f>SUM(D8:D28)</f>
        <v>660</v>
      </c>
      <c r="F29" s="12" t="s">
        <v>29</v>
      </c>
      <c r="G29" s="13">
        <v>10</v>
      </c>
      <c r="H29" s="13">
        <v>4</v>
      </c>
      <c r="I29" s="14">
        <f t="shared" si="1"/>
        <v>14</v>
      </c>
    </row>
    <row r="30" spans="1:9" s="9" customFormat="1" ht="15" customHeight="1" x14ac:dyDescent="0.2">
      <c r="B30" s="17"/>
      <c r="C30" s="17"/>
      <c r="D30" s="17"/>
      <c r="F30" s="12" t="s">
        <v>30</v>
      </c>
      <c r="G30" s="13">
        <v>5</v>
      </c>
      <c r="H30" s="13">
        <v>1</v>
      </c>
      <c r="I30" s="14">
        <f t="shared" si="1"/>
        <v>6</v>
      </c>
    </row>
    <row r="31" spans="1:9" s="9" customFormat="1" ht="15" customHeight="1" x14ac:dyDescent="0.2">
      <c r="B31" s="17"/>
      <c r="C31" s="17"/>
      <c r="D31" s="17"/>
      <c r="F31" s="12" t="s">
        <v>31</v>
      </c>
      <c r="G31" s="13">
        <v>2</v>
      </c>
      <c r="H31" s="13">
        <v>1</v>
      </c>
      <c r="I31" s="14">
        <f t="shared" si="1"/>
        <v>3</v>
      </c>
    </row>
    <row r="32" spans="1:9" s="9" customFormat="1" ht="15" customHeight="1" x14ac:dyDescent="0.2">
      <c r="B32" s="17"/>
      <c r="C32" s="17"/>
      <c r="D32" s="17"/>
      <c r="F32" s="12" t="s">
        <v>32</v>
      </c>
      <c r="G32" s="13">
        <v>12</v>
      </c>
      <c r="H32" s="13">
        <v>10</v>
      </c>
      <c r="I32" s="14">
        <f t="shared" si="1"/>
        <v>22</v>
      </c>
    </row>
    <row r="33" spans="1:9" s="9" customFormat="1" ht="15" customHeight="1" x14ac:dyDescent="0.2">
      <c r="B33" s="17"/>
      <c r="C33" s="17"/>
      <c r="D33" s="17"/>
      <c r="F33" s="15" t="s">
        <v>6</v>
      </c>
      <c r="G33" s="16">
        <f t="shared" ref="G33:H33" si="6">SUM(G8:G32)</f>
        <v>451</v>
      </c>
      <c r="H33" s="16">
        <f t="shared" si="6"/>
        <v>209</v>
      </c>
      <c r="I33" s="16">
        <f>SUM(I8:I32)</f>
        <v>660</v>
      </c>
    </row>
    <row r="35" spans="1:9" x14ac:dyDescent="0.2">
      <c r="A35" s="40" t="s">
        <v>34</v>
      </c>
      <c r="B35" s="40"/>
      <c r="C35" s="40"/>
      <c r="D35" s="40"/>
    </row>
    <row r="36" spans="1:9" s="5" customFormat="1" ht="15.75" customHeight="1" x14ac:dyDescent="0.2">
      <c r="A36" s="37"/>
      <c r="B36" s="37"/>
      <c r="C36" s="37"/>
      <c r="D36" s="37"/>
      <c r="G36" s="17"/>
      <c r="H36" s="17"/>
      <c r="I36" s="17"/>
    </row>
    <row r="37" spans="1:9" s="5" customFormat="1" ht="15.75" customHeight="1" x14ac:dyDescent="0.2">
      <c r="A37" s="38"/>
      <c r="B37" s="38"/>
      <c r="C37" s="38"/>
      <c r="D37" s="38"/>
      <c r="E37" s="39"/>
      <c r="G37" s="17"/>
      <c r="H37" s="17"/>
      <c r="I37" s="17"/>
    </row>
  </sheetData>
  <mergeCells count="9">
    <mergeCell ref="A36:D36"/>
    <mergeCell ref="A37:E37"/>
    <mergeCell ref="A35:D35"/>
    <mergeCell ref="G6:I6"/>
    <mergeCell ref="A3:D3"/>
    <mergeCell ref="A4:D4"/>
    <mergeCell ref="B6:D6"/>
    <mergeCell ref="A6:A7"/>
    <mergeCell ref="F6:F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4"/>
  <sheetViews>
    <sheetView showGridLines="0" workbookViewId="0">
      <selection activeCell="A5" sqref="A5"/>
    </sheetView>
  </sheetViews>
  <sheetFormatPr baseColWidth="10" defaultColWidth="9.140625" defaultRowHeight="12.75" x14ac:dyDescent="0.2"/>
  <cols>
    <col min="1" max="1" width="62.7109375" style="1" customWidth="1"/>
    <col min="2" max="4" width="10.7109375" style="23" customWidth="1"/>
    <col min="5" max="5" width="9.140625" style="1"/>
    <col min="6" max="6" width="25.7109375" style="1" customWidth="1"/>
    <col min="7" max="9" width="10.7109375" style="23" customWidth="1"/>
    <col min="10" max="10" width="9.140625" style="23"/>
    <col min="11" max="16384" width="9.140625" style="1"/>
  </cols>
  <sheetData>
    <row r="1" spans="1:10" s="20" customFormat="1" ht="18" x14ac:dyDescent="0.25">
      <c r="A1" s="3" t="s">
        <v>0</v>
      </c>
      <c r="B1" s="19"/>
      <c r="C1" s="19"/>
      <c r="D1" s="19"/>
      <c r="G1" s="19"/>
      <c r="H1" s="19"/>
      <c r="I1" s="19"/>
      <c r="J1" s="24"/>
    </row>
    <row r="2" spans="1:10" s="5" customFormat="1" ht="15" customHeight="1" x14ac:dyDescent="0.2">
      <c r="B2" s="4"/>
      <c r="C2" s="4"/>
      <c r="D2" s="4"/>
      <c r="G2" s="4"/>
      <c r="H2" s="4"/>
      <c r="I2" s="4"/>
      <c r="J2" s="17"/>
    </row>
    <row r="3" spans="1:10" s="5" customFormat="1" ht="15" customHeight="1" x14ac:dyDescent="0.2">
      <c r="A3" s="42" t="s">
        <v>52</v>
      </c>
      <c r="B3" s="42"/>
      <c r="C3" s="42"/>
      <c r="D3" s="42"/>
      <c r="G3" s="4"/>
      <c r="H3" s="4"/>
      <c r="I3" s="4"/>
      <c r="J3" s="17"/>
    </row>
    <row r="4" spans="1:10" s="21" customFormat="1" ht="15" customHeight="1" x14ac:dyDescent="0.2">
      <c r="A4" s="43" t="s">
        <v>1</v>
      </c>
      <c r="B4" s="43"/>
      <c r="C4" s="43"/>
      <c r="D4" s="43"/>
      <c r="G4" s="22"/>
      <c r="H4" s="22"/>
      <c r="I4" s="22"/>
      <c r="J4" s="25"/>
    </row>
    <row r="5" spans="1:10" s="5" customFormat="1" ht="15" customHeight="1" x14ac:dyDescent="0.2">
      <c r="B5" s="4"/>
      <c r="C5" s="4"/>
      <c r="D5" s="4"/>
      <c r="G5" s="4"/>
      <c r="H5" s="4"/>
      <c r="I5" s="4"/>
      <c r="J5" s="17"/>
    </row>
    <row r="6" spans="1:10" s="26" customFormat="1" ht="15" customHeight="1" x14ac:dyDescent="0.2">
      <c r="A6" s="44" t="s">
        <v>35</v>
      </c>
      <c r="B6" s="52" t="s">
        <v>2</v>
      </c>
      <c r="C6" s="52"/>
      <c r="D6" s="52"/>
      <c r="F6" s="51" t="s">
        <v>3</v>
      </c>
      <c r="G6" s="48" t="s">
        <v>2</v>
      </c>
      <c r="H6" s="49"/>
      <c r="I6" s="50"/>
      <c r="J6" s="27"/>
    </row>
    <row r="7" spans="1:10" s="26" customFormat="1" ht="15" customHeight="1" x14ac:dyDescent="0.2">
      <c r="A7" s="45"/>
      <c r="B7" s="28" t="s">
        <v>4</v>
      </c>
      <c r="C7" s="28" t="s">
        <v>5</v>
      </c>
      <c r="D7" s="29" t="s">
        <v>6</v>
      </c>
      <c r="F7" s="45"/>
      <c r="G7" s="28" t="s">
        <v>4</v>
      </c>
      <c r="H7" s="28" t="s">
        <v>5</v>
      </c>
      <c r="I7" s="29" t="s">
        <v>6</v>
      </c>
      <c r="J7" s="30"/>
    </row>
    <row r="8" spans="1:10" s="26" customFormat="1" ht="15" customHeight="1" x14ac:dyDescent="0.2">
      <c r="A8" s="31" t="s">
        <v>61</v>
      </c>
      <c r="B8" s="32">
        <v>11</v>
      </c>
      <c r="C8" s="32">
        <v>0</v>
      </c>
      <c r="D8" s="33">
        <f>SUM(B8:C8)</f>
        <v>11</v>
      </c>
      <c r="F8" s="31" t="s">
        <v>7</v>
      </c>
      <c r="G8" s="32">
        <v>101</v>
      </c>
      <c r="H8" s="32">
        <v>37</v>
      </c>
      <c r="I8" s="33">
        <f t="shared" ref="I8:I36" si="0">SUM(G8:H8)</f>
        <v>138</v>
      </c>
      <c r="J8" s="30"/>
    </row>
    <row r="9" spans="1:10" s="26" customFormat="1" ht="15" customHeight="1" x14ac:dyDescent="0.2">
      <c r="A9" s="31" t="s">
        <v>53</v>
      </c>
      <c r="B9" s="32">
        <v>1</v>
      </c>
      <c r="C9" s="32">
        <v>1</v>
      </c>
      <c r="D9" s="33">
        <f>SUM(B9:C9)</f>
        <v>2</v>
      </c>
      <c r="F9" s="31" t="s">
        <v>8</v>
      </c>
      <c r="G9" s="32">
        <v>24</v>
      </c>
      <c r="H9" s="32">
        <v>5</v>
      </c>
      <c r="I9" s="33">
        <f t="shared" si="0"/>
        <v>29</v>
      </c>
      <c r="J9" s="34"/>
    </row>
    <row r="10" spans="1:10" s="26" customFormat="1" ht="15" customHeight="1" x14ac:dyDescent="0.2">
      <c r="A10" s="31" t="s">
        <v>54</v>
      </c>
      <c r="B10" s="32">
        <v>7</v>
      </c>
      <c r="C10" s="32">
        <v>3</v>
      </c>
      <c r="D10" s="33">
        <f t="shared" ref="D10:D14" si="1">SUM(B10:C10)</f>
        <v>10</v>
      </c>
      <c r="F10" s="31" t="s">
        <v>9</v>
      </c>
      <c r="G10" s="32">
        <v>22</v>
      </c>
      <c r="H10" s="32">
        <v>8</v>
      </c>
      <c r="I10" s="33">
        <f t="shared" si="0"/>
        <v>30</v>
      </c>
    </row>
    <row r="11" spans="1:10" s="26" customFormat="1" ht="15" customHeight="1" x14ac:dyDescent="0.2">
      <c r="A11" s="31" t="s">
        <v>55</v>
      </c>
      <c r="B11" s="32">
        <v>42</v>
      </c>
      <c r="C11" s="32">
        <v>16</v>
      </c>
      <c r="D11" s="33">
        <f t="shared" si="1"/>
        <v>58</v>
      </c>
      <c r="F11" s="31" t="s">
        <v>62</v>
      </c>
      <c r="G11" s="32">
        <v>1</v>
      </c>
      <c r="H11" s="32"/>
      <c r="I11" s="33">
        <f t="shared" si="0"/>
        <v>1</v>
      </c>
    </row>
    <row r="12" spans="1:10" s="26" customFormat="1" ht="15" customHeight="1" x14ac:dyDescent="0.2">
      <c r="A12" s="31" t="s">
        <v>56</v>
      </c>
      <c r="B12" s="32">
        <v>15</v>
      </c>
      <c r="C12" s="32">
        <v>2</v>
      </c>
      <c r="D12" s="33">
        <f t="shared" si="1"/>
        <v>17</v>
      </c>
      <c r="F12" s="31" t="s">
        <v>10</v>
      </c>
      <c r="G12" s="32">
        <v>3</v>
      </c>
      <c r="H12" s="32"/>
      <c r="I12" s="33">
        <f t="shared" si="0"/>
        <v>3</v>
      </c>
    </row>
    <row r="13" spans="1:10" s="26" customFormat="1" ht="15" customHeight="1" x14ac:dyDescent="0.2">
      <c r="A13" s="31" t="s">
        <v>57</v>
      </c>
      <c r="B13" s="32">
        <v>12</v>
      </c>
      <c r="C13" s="32">
        <v>0</v>
      </c>
      <c r="D13" s="33">
        <f t="shared" si="1"/>
        <v>12</v>
      </c>
      <c r="F13" s="31" t="s">
        <v>11</v>
      </c>
      <c r="G13" s="32">
        <v>18</v>
      </c>
      <c r="H13" s="32">
        <v>8</v>
      </c>
      <c r="I13" s="33">
        <f t="shared" si="0"/>
        <v>26</v>
      </c>
    </row>
    <row r="14" spans="1:10" s="26" customFormat="1" ht="15" customHeight="1" x14ac:dyDescent="0.2">
      <c r="A14" s="31" t="s">
        <v>58</v>
      </c>
      <c r="B14" s="32">
        <v>0</v>
      </c>
      <c r="C14" s="32">
        <v>2</v>
      </c>
      <c r="D14" s="33">
        <f t="shared" si="1"/>
        <v>2</v>
      </c>
      <c r="F14" s="31" t="s">
        <v>63</v>
      </c>
      <c r="G14" s="32"/>
      <c r="H14" s="32">
        <v>1</v>
      </c>
      <c r="I14" s="33">
        <f t="shared" si="0"/>
        <v>1</v>
      </c>
    </row>
    <row r="15" spans="1:10" s="26" customFormat="1" ht="15" customHeight="1" x14ac:dyDescent="0.2">
      <c r="A15" s="31" t="s">
        <v>59</v>
      </c>
      <c r="B15" s="32">
        <v>4</v>
      </c>
      <c r="C15" s="32">
        <v>14</v>
      </c>
      <c r="D15" s="33">
        <f t="shared" ref="D15" si="2">SUM(B15:C15)</f>
        <v>18</v>
      </c>
      <c r="F15" s="31" t="s">
        <v>12</v>
      </c>
      <c r="G15" s="32">
        <v>1</v>
      </c>
      <c r="H15" s="32">
        <v>1</v>
      </c>
      <c r="I15" s="33">
        <f t="shared" si="0"/>
        <v>2</v>
      </c>
    </row>
    <row r="16" spans="1:10" s="26" customFormat="1" ht="15" customHeight="1" x14ac:dyDescent="0.2">
      <c r="A16" s="31" t="s">
        <v>36</v>
      </c>
      <c r="B16" s="32">
        <v>2</v>
      </c>
      <c r="C16" s="32">
        <v>10</v>
      </c>
      <c r="D16" s="33">
        <f t="shared" ref="D16:D28" si="3">SUM(B16:C16)</f>
        <v>12</v>
      </c>
      <c r="F16" s="31" t="s">
        <v>49</v>
      </c>
      <c r="G16" s="32">
        <v>2</v>
      </c>
      <c r="H16" s="32"/>
      <c r="I16" s="33">
        <f t="shared" si="0"/>
        <v>2</v>
      </c>
    </row>
    <row r="17" spans="1:10" s="26" customFormat="1" ht="15" customHeight="1" x14ac:dyDescent="0.2">
      <c r="A17" s="31" t="s">
        <v>37</v>
      </c>
      <c r="B17" s="32">
        <v>66</v>
      </c>
      <c r="C17" s="32">
        <v>45</v>
      </c>
      <c r="D17" s="33">
        <f t="shared" si="3"/>
        <v>111</v>
      </c>
      <c r="F17" s="31" t="s">
        <v>13</v>
      </c>
      <c r="G17" s="32">
        <v>11</v>
      </c>
      <c r="H17" s="32">
        <v>2</v>
      </c>
      <c r="I17" s="33">
        <f t="shared" si="0"/>
        <v>13</v>
      </c>
    </row>
    <row r="18" spans="1:10" s="26" customFormat="1" ht="15" customHeight="1" x14ac:dyDescent="0.2">
      <c r="A18" s="31" t="s">
        <v>38</v>
      </c>
      <c r="B18" s="32">
        <v>19</v>
      </c>
      <c r="C18" s="32">
        <v>12</v>
      </c>
      <c r="D18" s="33">
        <f t="shared" si="3"/>
        <v>31</v>
      </c>
      <c r="F18" s="31" t="s">
        <v>14</v>
      </c>
      <c r="G18" s="32">
        <v>92</v>
      </c>
      <c r="H18" s="32">
        <v>25</v>
      </c>
      <c r="I18" s="33">
        <f t="shared" si="0"/>
        <v>117</v>
      </c>
    </row>
    <row r="19" spans="1:10" s="26" customFormat="1" ht="15" customHeight="1" x14ac:dyDescent="0.2">
      <c r="A19" s="31" t="s">
        <v>39</v>
      </c>
      <c r="B19" s="32">
        <v>20</v>
      </c>
      <c r="C19" s="32">
        <v>11</v>
      </c>
      <c r="D19" s="33">
        <f t="shared" si="3"/>
        <v>31</v>
      </c>
      <c r="F19" s="31" t="s">
        <v>15</v>
      </c>
      <c r="G19" s="32">
        <v>9</v>
      </c>
      <c r="H19" s="32"/>
      <c r="I19" s="33">
        <f t="shared" si="0"/>
        <v>9</v>
      </c>
    </row>
    <row r="20" spans="1:10" s="26" customFormat="1" ht="15" customHeight="1" x14ac:dyDescent="0.2">
      <c r="A20" s="31" t="s">
        <v>40</v>
      </c>
      <c r="B20" s="32">
        <v>31</v>
      </c>
      <c r="C20" s="32">
        <v>4</v>
      </c>
      <c r="D20" s="33">
        <f t="shared" si="3"/>
        <v>35</v>
      </c>
      <c r="F20" s="31" t="s">
        <v>16</v>
      </c>
      <c r="G20" s="32">
        <v>1</v>
      </c>
      <c r="H20" s="32"/>
      <c r="I20" s="33">
        <f t="shared" si="0"/>
        <v>1</v>
      </c>
    </row>
    <row r="21" spans="1:10" s="26" customFormat="1" ht="15" customHeight="1" x14ac:dyDescent="0.2">
      <c r="A21" s="31" t="s">
        <v>41</v>
      </c>
      <c r="B21" s="32">
        <v>19</v>
      </c>
      <c r="C21" s="32">
        <v>6</v>
      </c>
      <c r="D21" s="33">
        <f t="shared" si="3"/>
        <v>25</v>
      </c>
      <c r="F21" s="31" t="s">
        <v>17</v>
      </c>
      <c r="G21" s="32">
        <v>10</v>
      </c>
      <c r="H21" s="32">
        <v>1</v>
      </c>
      <c r="I21" s="33">
        <f t="shared" si="0"/>
        <v>11</v>
      </c>
    </row>
    <row r="22" spans="1:10" s="26" customFormat="1" ht="15" customHeight="1" x14ac:dyDescent="0.2">
      <c r="A22" s="31" t="s">
        <v>42</v>
      </c>
      <c r="B22" s="32">
        <v>98</v>
      </c>
      <c r="C22" s="32">
        <v>37</v>
      </c>
      <c r="D22" s="33">
        <f t="shared" si="3"/>
        <v>135</v>
      </c>
      <c r="F22" s="31" t="s">
        <v>18</v>
      </c>
      <c r="G22" s="32">
        <v>1</v>
      </c>
      <c r="H22" s="32"/>
      <c r="I22" s="33">
        <f t="shared" si="0"/>
        <v>1</v>
      </c>
    </row>
    <row r="23" spans="1:10" s="26" customFormat="1" ht="15" customHeight="1" x14ac:dyDescent="0.2">
      <c r="A23" s="31" t="s">
        <v>43</v>
      </c>
      <c r="B23" s="32">
        <v>58</v>
      </c>
      <c r="C23" s="32">
        <v>17</v>
      </c>
      <c r="D23" s="33">
        <f t="shared" si="3"/>
        <v>75</v>
      </c>
      <c r="F23" s="31" t="s">
        <v>19</v>
      </c>
      <c r="G23" s="32">
        <v>157</v>
      </c>
      <c r="H23" s="32">
        <v>78</v>
      </c>
      <c r="I23" s="33">
        <f t="shared" si="0"/>
        <v>235</v>
      </c>
    </row>
    <row r="24" spans="1:10" s="26" customFormat="1" ht="15" customHeight="1" x14ac:dyDescent="0.2">
      <c r="A24" s="31" t="s">
        <v>44</v>
      </c>
      <c r="B24" s="32">
        <v>118</v>
      </c>
      <c r="C24" s="32">
        <v>38</v>
      </c>
      <c r="D24" s="33">
        <f t="shared" si="3"/>
        <v>156</v>
      </c>
      <c r="F24" s="31" t="s">
        <v>20</v>
      </c>
      <c r="G24" s="32"/>
      <c r="H24" s="32">
        <v>1</v>
      </c>
      <c r="I24" s="33">
        <f t="shared" si="0"/>
        <v>1</v>
      </c>
    </row>
    <row r="25" spans="1:10" s="26" customFormat="1" ht="15" customHeight="1" x14ac:dyDescent="0.2">
      <c r="A25" s="31" t="s">
        <v>45</v>
      </c>
      <c r="B25" s="32">
        <v>28</v>
      </c>
      <c r="C25" s="32">
        <v>19</v>
      </c>
      <c r="D25" s="33">
        <f t="shared" si="3"/>
        <v>47</v>
      </c>
      <c r="F25" s="31" t="s">
        <v>21</v>
      </c>
      <c r="G25" s="32">
        <v>1</v>
      </c>
      <c r="H25" s="32">
        <v>1</v>
      </c>
      <c r="I25" s="33">
        <f t="shared" si="0"/>
        <v>2</v>
      </c>
    </row>
    <row r="26" spans="1:10" s="26" customFormat="1" ht="15" customHeight="1" x14ac:dyDescent="0.2">
      <c r="A26" s="31" t="s">
        <v>46</v>
      </c>
      <c r="B26" s="32">
        <v>29</v>
      </c>
      <c r="C26" s="32">
        <v>6</v>
      </c>
      <c r="D26" s="33">
        <f t="shared" si="3"/>
        <v>35</v>
      </c>
      <c r="F26" s="31" t="s">
        <v>22</v>
      </c>
      <c r="G26" s="32">
        <v>5</v>
      </c>
      <c r="H26" s="32"/>
      <c r="I26" s="33">
        <f t="shared" si="0"/>
        <v>5</v>
      </c>
      <c r="J26" s="34"/>
    </row>
    <row r="27" spans="1:10" s="26" customFormat="1" ht="15" customHeight="1" x14ac:dyDescent="0.2">
      <c r="A27" s="31" t="s">
        <v>47</v>
      </c>
      <c r="B27" s="32">
        <v>43</v>
      </c>
      <c r="C27" s="32">
        <v>8</v>
      </c>
      <c r="D27" s="33">
        <f t="shared" si="3"/>
        <v>51</v>
      </c>
      <c r="F27" s="31" t="s">
        <v>23</v>
      </c>
      <c r="G27" s="32">
        <v>3</v>
      </c>
      <c r="H27" s="32">
        <v>1</v>
      </c>
      <c r="I27" s="33">
        <f t="shared" si="0"/>
        <v>4</v>
      </c>
      <c r="J27" s="34"/>
    </row>
    <row r="28" spans="1:10" s="26" customFormat="1" ht="15" customHeight="1" x14ac:dyDescent="0.2">
      <c r="A28" s="31" t="s">
        <v>48</v>
      </c>
      <c r="B28" s="32">
        <v>6</v>
      </c>
      <c r="C28" s="32">
        <v>1</v>
      </c>
      <c r="D28" s="33">
        <f t="shared" si="3"/>
        <v>7</v>
      </c>
      <c r="F28" s="31" t="s">
        <v>24</v>
      </c>
      <c r="G28" s="32">
        <v>39</v>
      </c>
      <c r="H28" s="32">
        <v>21</v>
      </c>
      <c r="I28" s="33">
        <f t="shared" si="0"/>
        <v>60</v>
      </c>
      <c r="J28" s="34"/>
    </row>
    <row r="29" spans="1:10" s="26" customFormat="1" ht="15" customHeight="1" x14ac:dyDescent="0.2">
      <c r="A29" s="35" t="s">
        <v>6</v>
      </c>
      <c r="B29" s="33">
        <f>SUM(B8:B28)</f>
        <v>629</v>
      </c>
      <c r="C29" s="33">
        <f t="shared" ref="C29" si="4">SUM(C8:C28)</f>
        <v>252</v>
      </c>
      <c r="D29" s="33">
        <f>SUM(D8:D28)</f>
        <v>881</v>
      </c>
      <c r="F29" s="31" t="s">
        <v>25</v>
      </c>
      <c r="G29" s="32">
        <v>19</v>
      </c>
      <c r="H29" s="32">
        <v>10</v>
      </c>
      <c r="I29" s="33">
        <f t="shared" si="0"/>
        <v>29</v>
      </c>
      <c r="J29" s="34"/>
    </row>
    <row r="30" spans="1:10" s="26" customFormat="1" ht="15" customHeight="1" x14ac:dyDescent="0.2">
      <c r="F30" s="31" t="s">
        <v>26</v>
      </c>
      <c r="G30" s="32">
        <v>41</v>
      </c>
      <c r="H30" s="32">
        <v>14</v>
      </c>
      <c r="I30" s="33">
        <f t="shared" si="0"/>
        <v>55</v>
      </c>
      <c r="J30" s="34"/>
    </row>
    <row r="31" spans="1:10" s="26" customFormat="1" ht="15" customHeight="1" x14ac:dyDescent="0.2">
      <c r="F31" s="31" t="s">
        <v>27</v>
      </c>
      <c r="G31" s="32">
        <v>31</v>
      </c>
      <c r="H31" s="32">
        <v>18</v>
      </c>
      <c r="I31" s="33">
        <f t="shared" si="0"/>
        <v>49</v>
      </c>
      <c r="J31" s="34"/>
    </row>
    <row r="32" spans="1:10" s="26" customFormat="1" ht="15" customHeight="1" x14ac:dyDescent="0.2">
      <c r="F32" s="31" t="s">
        <v>28</v>
      </c>
      <c r="G32" s="32">
        <v>4</v>
      </c>
      <c r="H32" s="32">
        <v>2</v>
      </c>
      <c r="I32" s="33">
        <f t="shared" si="0"/>
        <v>6</v>
      </c>
      <c r="J32" s="34"/>
    </row>
    <row r="33" spans="1:10" s="26" customFormat="1" ht="15" customHeight="1" x14ac:dyDescent="0.2">
      <c r="F33" s="31" t="s">
        <v>29</v>
      </c>
      <c r="G33" s="32">
        <v>4</v>
      </c>
      <c r="H33" s="32">
        <v>3</v>
      </c>
      <c r="I33" s="33">
        <f t="shared" si="0"/>
        <v>7</v>
      </c>
      <c r="J33" s="34"/>
    </row>
    <row r="34" spans="1:10" s="26" customFormat="1" ht="15" customHeight="1" x14ac:dyDescent="0.2">
      <c r="F34" s="31" t="s">
        <v>30</v>
      </c>
      <c r="G34" s="32">
        <v>7</v>
      </c>
      <c r="H34" s="32">
        <v>3</v>
      </c>
      <c r="I34" s="33">
        <f t="shared" si="0"/>
        <v>10</v>
      </c>
      <c r="J34" s="34"/>
    </row>
    <row r="35" spans="1:10" s="26" customFormat="1" ht="15" customHeight="1" x14ac:dyDescent="0.2">
      <c r="F35" s="31" t="s">
        <v>31</v>
      </c>
      <c r="G35" s="32">
        <v>12</v>
      </c>
      <c r="H35" s="32">
        <v>7</v>
      </c>
      <c r="I35" s="33">
        <f t="shared" si="0"/>
        <v>19</v>
      </c>
      <c r="J35" s="34"/>
    </row>
    <row r="36" spans="1:10" s="26" customFormat="1" ht="15" customHeight="1" x14ac:dyDescent="0.2">
      <c r="F36" s="31" t="s">
        <v>32</v>
      </c>
      <c r="G36" s="32">
        <v>8</v>
      </c>
      <c r="H36" s="32">
        <v>4</v>
      </c>
      <c r="I36" s="33">
        <f t="shared" si="0"/>
        <v>12</v>
      </c>
      <c r="J36" s="34"/>
    </row>
    <row r="37" spans="1:10" s="26" customFormat="1" ht="15" customHeight="1" x14ac:dyDescent="0.2">
      <c r="F37" s="31" t="s">
        <v>33</v>
      </c>
      <c r="G37" s="32">
        <v>2</v>
      </c>
      <c r="H37" s="32">
        <v>1</v>
      </c>
      <c r="I37" s="33">
        <f>SUM(G37:H37)</f>
        <v>3</v>
      </c>
      <c r="J37" s="34"/>
    </row>
    <row r="38" spans="1:10" s="26" customFormat="1" ht="15" customHeight="1" x14ac:dyDescent="0.2">
      <c r="F38" s="35" t="s">
        <v>6</v>
      </c>
      <c r="G38" s="36">
        <f t="shared" ref="G38:H38" si="5">SUM(G8:G37)</f>
        <v>629</v>
      </c>
      <c r="H38" s="36">
        <f t="shared" si="5"/>
        <v>252</v>
      </c>
      <c r="I38" s="36">
        <f>SUM(I8:I37)</f>
        <v>881</v>
      </c>
      <c r="J38" s="34"/>
    </row>
    <row r="40" spans="1:10" x14ac:dyDescent="0.2">
      <c r="A40" s="47" t="s">
        <v>34</v>
      </c>
      <c r="B40" s="47"/>
      <c r="C40" s="47"/>
      <c r="D40" s="47"/>
    </row>
    <row r="41" spans="1:10" s="5" customFormat="1" ht="15.75" customHeight="1" x14ac:dyDescent="0.2">
      <c r="A41" s="37"/>
      <c r="B41" s="37"/>
      <c r="C41" s="37"/>
      <c r="D41" s="37"/>
      <c r="G41" s="17"/>
      <c r="H41" s="17"/>
      <c r="I41" s="17"/>
    </row>
    <row r="42" spans="1:10" s="5" customFormat="1" ht="15.75" customHeight="1" x14ac:dyDescent="0.2">
      <c r="A42" s="38"/>
      <c r="B42" s="38"/>
      <c r="C42" s="38"/>
      <c r="D42" s="38"/>
      <c r="E42" s="39"/>
      <c r="G42" s="17"/>
      <c r="H42" s="17"/>
      <c r="I42" s="17"/>
    </row>
    <row r="43" spans="1:10" x14ac:dyDescent="0.2">
      <c r="B43" s="1"/>
      <c r="C43" s="1"/>
      <c r="D43" s="1"/>
    </row>
    <row r="44" spans="1:10" x14ac:dyDescent="0.2">
      <c r="J44" s="1"/>
    </row>
  </sheetData>
  <mergeCells count="9">
    <mergeCell ref="A41:D41"/>
    <mergeCell ref="A42:E42"/>
    <mergeCell ref="A3:D3"/>
    <mergeCell ref="A4:D4"/>
    <mergeCell ref="A40:D40"/>
    <mergeCell ref="A6:A7"/>
    <mergeCell ref="G6:I6"/>
    <mergeCell ref="F6:F7"/>
    <mergeCell ref="B6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Estudiants Erasmus OUT</vt:lpstr>
      <vt:lpstr>Estudiants Erasmus 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Ramírez Hidalgo</dc:creator>
  <cp:lastModifiedBy>Usuario de Windows</cp:lastModifiedBy>
  <dcterms:created xsi:type="dcterms:W3CDTF">2020-07-07T09:24:04Z</dcterms:created>
  <dcterms:modified xsi:type="dcterms:W3CDTF">2021-09-23T11:17:02Z</dcterms:modified>
</cp:coreProperties>
</file>