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7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2068050\Downloads\"/>
    </mc:Choice>
  </mc:AlternateContent>
  <xr:revisionPtr revIDLastSave="0" documentId="13_ncr:1_{B6A4DF37-E951-4E77-B844-D1EEDB1E2630}" xr6:coauthVersionLast="47" xr6:coauthVersionMax="47" xr10:uidLastSave="{00000000-0000-0000-0000-000000000000}"/>
  <bookViews>
    <workbookView xWindow="28680" yWindow="-120" windowWidth="29040" windowHeight="15720" activeTab="2" xr2:uid="{A0C83AAF-8079-4D6D-BD4A-98C65EAB4A17}"/>
  </bookViews>
  <sheets>
    <sheet name="I01. Places" sheetId="1" r:id="rId1"/>
    <sheet name="I07. Títols acred. ind." sheetId="4" r:id="rId2"/>
    <sheet name="I10. Doctor Acredit" sheetId="6" r:id="rId3"/>
    <sheet name="I11. Doctor no Acredit" sheetId="7" r:id="rId4"/>
    <sheet name="I17. PDI visitant estranger" sheetId="8" r:id="rId5"/>
    <sheet name="I18. PDI programes mobilitat" sheetId="9" r:id="rId6"/>
    <sheet name="I19. ECTS no presencial" sheetId="10" r:id="rId7"/>
    <sheet name="I20. Titulacions no presencials" sheetId="11" r:id="rId8"/>
    <sheet name="I24. Homes i dones graduats" sheetId="12" r:id="rId9"/>
    <sheet name="I25. Estudiants pares sense est" sheetId="13" r:id="rId10"/>
    <sheet name="I26. Estudiants discap. o NCE" sheetId="14" r:id="rId11"/>
    <sheet name="I27. Queixes ODS, diversitat " sheetId="15" r:id="rId12"/>
    <sheet name="I28. Estudiants atenció orienta" sheetId="16" r:id="rId13"/>
    <sheet name="I34. Implantats no acredit" sheetId="20" r:id="rId14"/>
    <sheet name="I35. Acreditats excel" sheetId="21" r:id="rId15"/>
    <sheet name="I36. Acreditats en condicions" sheetId="41" r:id="rId16"/>
    <sheet name="I37. Requisits pendents" sheetId="22" r:id="rId17"/>
    <sheet name="I38. Informes previs verificac " sheetId="42" r:id="rId18"/>
    <sheet name="I39. Informes previs modificaci" sheetId="44" r:id="rId19"/>
    <sheet name="I42. Perfil alumnat nou ingrés" sheetId="24" r:id="rId20"/>
    <sheet name="I43. Alumnat complements format" sheetId="25" r:id="rId21"/>
    <sheet name="I44. Estudia i treballa" sheetId="26" r:id="rId22"/>
    <sheet name="I46. Taxa abandonament" sheetId="27" r:id="rId23"/>
    <sheet name="I49. Durada mitjana estudis" sheetId="28" r:id="rId24"/>
    <sheet name="I50. Satisfacció alumnes PAT" sheetId="29" r:id="rId25"/>
    <sheet name="I51. Alumnes necessitats espec" sheetId="30" r:id="rId26"/>
    <sheet name="I52. Crèdits reconeguts totals" sheetId="31" r:id="rId27"/>
    <sheet name="I53. Sexenni" sheetId="32" r:id="rId28"/>
    <sheet name="I54. Quinquenni" sheetId="33" r:id="rId29"/>
    <sheet name="I55. Ratio est_prof" sheetId="34" r:id="rId30"/>
    <sheet name="I56. Professorat formació" sheetId="35" r:id="rId31"/>
    <sheet name="I57. Satisfacció professorat GR" sheetId="36" r:id="rId32"/>
    <sheet name="I57. Satisfacció professorat MT" sheetId="40" r:id="rId33"/>
    <sheet name="I58. Incidències infraestruct" sheetId="38" r:id="rId34"/>
    <sheet name="I65. Adequació feina estud" sheetId="39" r:id="rId3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7" i="7" l="1"/>
  <c r="M47" i="7"/>
  <c r="N47" i="7"/>
  <c r="L48" i="7"/>
  <c r="M48" i="7"/>
  <c r="N48" i="7"/>
  <c r="L49" i="7"/>
  <c r="M49" i="7"/>
  <c r="N49" i="7"/>
  <c r="L50" i="7"/>
  <c r="M50" i="7"/>
  <c r="N50" i="7"/>
  <c r="L51" i="7"/>
  <c r="M51" i="7"/>
  <c r="N51" i="7"/>
  <c r="L52" i="7"/>
  <c r="M52" i="7"/>
  <c r="N52" i="7"/>
  <c r="L53" i="7"/>
  <c r="M53" i="7"/>
  <c r="N53" i="7"/>
  <c r="K48" i="7"/>
  <c r="K49" i="7"/>
  <c r="K50" i="7"/>
  <c r="K51" i="7"/>
  <c r="K52" i="7"/>
  <c r="K53" i="7"/>
  <c r="K47" i="7"/>
  <c r="L4" i="7"/>
  <c r="M4" i="7"/>
  <c r="N4" i="7"/>
  <c r="L5" i="7"/>
  <c r="M5" i="7"/>
  <c r="N5" i="7"/>
  <c r="L6" i="7"/>
  <c r="M6" i="7"/>
  <c r="N6" i="7"/>
  <c r="L7" i="7"/>
  <c r="M7" i="7"/>
  <c r="N7" i="7"/>
  <c r="L8" i="7"/>
  <c r="M8" i="7"/>
  <c r="N8" i="7"/>
  <c r="L9" i="7"/>
  <c r="M9" i="7"/>
  <c r="N9" i="7"/>
  <c r="L10" i="7"/>
  <c r="M10" i="7"/>
  <c r="N10" i="7"/>
  <c r="L11" i="7"/>
  <c r="M11" i="7"/>
  <c r="N11" i="7"/>
  <c r="L12" i="7"/>
  <c r="M12" i="7"/>
  <c r="N12" i="7"/>
  <c r="L13" i="7"/>
  <c r="M13" i="7"/>
  <c r="N13" i="7"/>
  <c r="L14" i="7"/>
  <c r="M14" i="7"/>
  <c r="N14" i="7"/>
  <c r="K5" i="7"/>
  <c r="K6" i="7"/>
  <c r="K7" i="7"/>
  <c r="K8" i="7"/>
  <c r="K9" i="7"/>
  <c r="K10" i="7"/>
  <c r="K11" i="7"/>
  <c r="K12" i="7"/>
  <c r="K13" i="7"/>
  <c r="K14" i="7"/>
  <c r="K4" i="7"/>
  <c r="D16" i="28"/>
  <c r="E16" i="28" l="1"/>
  <c r="F16" i="28"/>
  <c r="G16" i="28"/>
  <c r="H16" i="28"/>
  <c r="E28" i="28"/>
  <c r="F28" i="28"/>
  <c r="G28" i="28"/>
  <c r="H28" i="28"/>
  <c r="D28" i="28"/>
</calcChain>
</file>

<file path=xl/sharedStrings.xml><?xml version="1.0" encoding="utf-8"?>
<sst xmlns="http://schemas.openxmlformats.org/spreadsheetml/2006/main" count="1198" uniqueCount="122">
  <si>
    <t>GRAU</t>
  </si>
  <si>
    <t xml:space="preserve">Places nou ingrés </t>
  </si>
  <si>
    <t>2021/2022</t>
  </si>
  <si>
    <t>2022/2023</t>
  </si>
  <si>
    <t>2023/2024</t>
  </si>
  <si>
    <t>2024/2025</t>
  </si>
  <si>
    <t>2025/2026</t>
  </si>
  <si>
    <t>Ciències Ambientals</t>
  </si>
  <si>
    <t>Ciències Ambientals i Geologia</t>
  </si>
  <si>
    <t>Estadística Aplicada</t>
  </si>
  <si>
    <t>Física</t>
  </si>
  <si>
    <t>Física i Matemàtiques</t>
  </si>
  <si>
    <t>Física i Química</t>
  </si>
  <si>
    <t>Geologia</t>
  </si>
  <si>
    <t>Matemàtica Computacional i Analítica de Dades</t>
  </si>
  <si>
    <t>Matemàtiques</t>
  </si>
  <si>
    <t>Nanociència i Nanotecnologia</t>
  </si>
  <si>
    <t>Química</t>
  </si>
  <si>
    <t>Places totals</t>
  </si>
  <si>
    <t>MÀSTER</t>
  </si>
  <si>
    <t>Places</t>
  </si>
  <si>
    <t>Estudis Interdisciplinaris en Sosteniblitat Ambiental, Econòmica i Social</t>
  </si>
  <si>
    <t>Física d'Altes Energíes, Astrofísica i Cosmologia</t>
  </si>
  <si>
    <t>Història de la Ciència: Ciència, Història i Societat</t>
  </si>
  <si>
    <t>Modelització per a la Ciència i per l'Enginyeria</t>
  </si>
  <si>
    <t>Nanociència i Nanotecnologia Avançades</t>
  </si>
  <si>
    <t>Paleobologia i Registro Fòssil</t>
  </si>
  <si>
    <t>-</t>
  </si>
  <si>
    <t>Química Industrial i Introducció a la Recerca Química</t>
  </si>
  <si>
    <t>Nombre de títols acreditats individualment</t>
  </si>
  <si>
    <t>2020/2021</t>
  </si>
  <si>
    <t>Des de l'Acreditació institucional de 24/05/2021 no procedeix. Des d'aquesta data totes les titulacions del centre són verificades automàticament</t>
  </si>
  <si>
    <t>Estudis Interdisciplinaris en Sostenibilitat Ambiental, Econòmica i Social</t>
  </si>
  <si>
    <t>Física d'Altes Energies, Astrofísica i Cosmologia</t>
  </si>
  <si>
    <t>Modelització per a la Ciència i l'Enginyeria</t>
  </si>
  <si>
    <t>Paleobiologia i Registre Fòssil</t>
  </si>
  <si>
    <t>Doctors acreditats</t>
  </si>
  <si>
    <t>Doctors no acreditats</t>
  </si>
  <si>
    <t>DEPARTAMENT</t>
  </si>
  <si>
    <t>Nombre de professors/ores visitants estrangers/eres</t>
  </si>
  <si>
    <t>Departament de Física</t>
  </si>
  <si>
    <t>Departament de Geologia</t>
  </si>
  <si>
    <t>SD</t>
  </si>
  <si>
    <t>Departament de Matemàtiques</t>
  </si>
  <si>
    <t>Departament de Química</t>
  </si>
  <si>
    <t>Professorat participant en programes de mobilitat</t>
  </si>
  <si>
    <t>Percentatge d’ECTS que s’ofereixen en modalitat no presencial</t>
  </si>
  <si>
    <t>Percentatge de titulacions que s’ofereixen en modalitat no presencial</t>
  </si>
  <si>
    <t>%Dones i homes graduats per cohort d'entrada</t>
  </si>
  <si>
    <t>2016/2017</t>
  </si>
  <si>
    <t>2017/2018</t>
  </si>
  <si>
    <t>2018/2019</t>
  </si>
  <si>
    <t>2019/2020</t>
  </si>
  <si>
    <t>Dones</t>
  </si>
  <si>
    <t>Homes</t>
  </si>
  <si>
    <t>Percentatge d’estudiants de primera generació (ambdós progenitors sense estudis universitaris)</t>
  </si>
  <si>
    <t>Percentatge d’estudiants de primera generació (algún dels progenitors sense estudis universitaris)</t>
  </si>
  <si>
    <t>Percentatge d’estudiants amb discapacitat o necessitats educatives especials</t>
  </si>
  <si>
    <t>Percentatge de queixes rebudes per qüestions relacionades amb els ODS, diversitat, igualtat de gènere</t>
  </si>
  <si>
    <t>No disposem d'aquesta dada</t>
  </si>
  <si>
    <t>Nombre d’estudiants del centre atesos als serveis d’atenció i orientació
de la Facultat de Ciències (s'inclou tant els serveis d'atenció de la Facultat de Ciències, com el Programa PIUNE i la Unitat d'Assessorament Psicopedagògic</t>
  </si>
  <si>
    <t xml:space="preserve">Percentatge de títols implantats no acreditats (extingits sense acreditar) </t>
  </si>
  <si>
    <t xml:space="preserve">Percentatge de títols acreditats en progrés vers l’excel·lència </t>
  </si>
  <si>
    <t xml:space="preserve">Percentatge de títols acreditats amb condicions </t>
  </si>
  <si>
    <t xml:space="preserve">Percentatge de requisits pendents de superar (verificació i acreditació) </t>
  </si>
  <si>
    <t xml:space="preserve">Mitjana d’informes previs per sol·licitud de verificació </t>
  </si>
  <si>
    <t>Mitjana d'informes previs per sol·licitud de modificació</t>
  </si>
  <si>
    <t>Notes de tall nou accés</t>
  </si>
  <si>
    <t>Via d'accés</t>
  </si>
  <si>
    <t>PAAU</t>
  </si>
  <si>
    <t>CFGS</t>
  </si>
  <si>
    <t>Canvi d'estudis</t>
  </si>
  <si>
    <t>Titulats universitaris</t>
  </si>
  <si>
    <t>&gt;25 anys</t>
  </si>
  <si>
    <t>Altres</t>
  </si>
  <si>
    <t>Procedència alumnat Màster</t>
  </si>
  <si>
    <t xml:space="preserve">UAB </t>
  </si>
  <si>
    <t>SUC</t>
  </si>
  <si>
    <t>RESTA ESPANYA</t>
  </si>
  <si>
    <t>ESTRANGER</t>
  </si>
  <si>
    <t xml:space="preserve">Percentatge d’alumnat que estudia i treballa </t>
  </si>
  <si>
    <t>Taxa d'abandonament per cohort d'entrada</t>
  </si>
  <si>
    <t xml:space="preserve">Estadística Aplicada   </t>
  </si>
  <si>
    <t>Història de la Ciència. Ciència, Història i Societat</t>
  </si>
  <si>
    <t>Química Industrial i Introducció a la Recerca  Química</t>
  </si>
  <si>
    <t xml:space="preserve"> Durada mitjana dels estudis</t>
  </si>
  <si>
    <t>Durada mitjana Centre</t>
  </si>
  <si>
    <t>Valoració mitjana Centre</t>
  </si>
  <si>
    <t>Valoració mitjana UAB</t>
  </si>
  <si>
    <t>Nombre d’estudiants amb necessitats específiques d’atenció- Facultat de Ciències</t>
  </si>
  <si>
    <t>2021/2021</t>
  </si>
  <si>
    <t>Nombre d’estudiants amb discapacitat- Facultat de Ciències</t>
  </si>
  <si>
    <t>Percentatge de crèdits reconeguts respecte del total de matriculats al conjunt de titulacions</t>
  </si>
  <si>
    <t>% Crèdits impartits per professorat amb sexenni d'investigació viu</t>
  </si>
  <si>
    <t>% Crèdits impartits per professorat amb quinquenni de docència viu</t>
  </si>
  <si>
    <t>Ràtio a assolir/PDS</t>
  </si>
  <si>
    <t>Ràtio assolida/Hores HIDA</t>
  </si>
  <si>
    <t xml:space="preserve"> Percentatge de professorat que ha fet alguna activitat de formació acadèmica</t>
  </si>
  <si>
    <t>GRAU DE SATISFACCIÓ</t>
  </si>
  <si>
    <t>Nivell d’assistència de l’alumnat a classe (aplica a dimensió 5.1)</t>
  </si>
  <si>
    <t>Totalment insatisfet/a</t>
  </si>
  <si>
    <t>Bastant insatisfet/a</t>
  </si>
  <si>
    <t>Neutre/indiferent</t>
  </si>
  <si>
    <t>Bastant satisfet/a</t>
  </si>
  <si>
    <t>Totalment satisfet/a</t>
  </si>
  <si>
    <t>Realització de les activitats per part de l’alumnat (aplica a dimensió 5.1)</t>
  </si>
  <si>
    <t>Participació activa de l’alumnat a classe (aplica a dimensió 5.1)</t>
  </si>
  <si>
    <t>Nivell de satisfacció general amb la titulació (5.1)</t>
  </si>
  <si>
    <t>Coordinació docent de la titulació (aplica a dimensió 5.2)</t>
  </si>
  <si>
    <t>Organització temporal del pla d’estudis de la titulació (aplica a dimensió 5.2)</t>
  </si>
  <si>
    <t>Distribució de les assignatures i grups dins la titulació (aplica a dimensió 5.2)</t>
  </si>
  <si>
    <t>Aules (distribució, recursos tecnològics, etc.) (aplica a dimensió 6.2)</t>
  </si>
  <si>
    <t>Laboratoris (aplica a dimensió 6.2)</t>
  </si>
  <si>
    <t>Campus virtual (aplica a dimensió 6.2)</t>
  </si>
  <si>
    <t xml:space="preserve"> Suport tècnic, logístic i de gestió dels diferents serveis per al desenvolupament de la docència (aplica a dimensió 6.2)</t>
  </si>
  <si>
    <t xml:space="preserve"> Nivell d’adquisició per part de l’alumnat de les competències previstes en el pla d’estudis (aplica a dimensió 7.2)</t>
  </si>
  <si>
    <t>Coordinació entre docents dels mòduls/assignatura (aplica a dimensió 5.2)</t>
  </si>
  <si>
    <t>Distribució  de les assignatures i grups dins de la titulació (aplica a dimensió 5.2)</t>
  </si>
  <si>
    <t>Nombre d’incidències de seguretat en la infraestructura educativa</t>
  </si>
  <si>
    <t xml:space="preserve">Taxa d’adequació de la feina als estudis (enquesta AQU Catalunya) </t>
  </si>
  <si>
    <t>59.7</t>
  </si>
  <si>
    <t>64.4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</si>
</sst>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name val="Century Gothic"/>
      <family val="2"/>
    </font>
    <font>
      <sz val="9"/>
      <color rgb="FF000000"/>
      <name val="Century Gothic"/>
      <family val="2"/>
    </font>
    <font>
      <sz val="9"/>
      <color theme="1"/>
      <name val="Century Gothic"/>
      <family val="2"/>
    </font>
    <font>
      <sz val="8"/>
      <name val="Aptos Narrow"/>
      <family val="2"/>
      <scheme val="minor"/>
    </font>
    <font>
      <b/>
      <sz val="9"/>
      <color rgb="FF000000"/>
      <name val="Century Gothic"/>
      <family val="2"/>
    </font>
    <font>
      <b/>
      <sz val="10"/>
      <name val="Roboto"/>
    </font>
    <font>
      <sz val="10"/>
      <name val="Arial"/>
      <family val="2"/>
    </font>
    <font>
      <b/>
      <sz val="10"/>
      <color rgb="FF000000"/>
      <name val="Century Gothic"/>
      <family val="2"/>
    </font>
    <font>
      <sz val="10"/>
      <color rgb="FF000000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3" fillId="0" borderId="1" xfId="1" applyFont="1" applyFill="1" applyBorder="1" applyAlignment="1">
      <alignment horizontal="center" vertical="center" wrapText="1"/>
    </xf>
    <xf numFmtId="9" fontId="4" fillId="0" borderId="1" xfId="1" applyFont="1" applyFill="1" applyBorder="1" applyAlignment="1">
      <alignment horizontal="center" vertical="center" wrapText="1"/>
    </xf>
    <xf numFmtId="1" fontId="3" fillId="0" borderId="1" xfId="1" applyNumberFormat="1" applyFont="1" applyFill="1" applyBorder="1" applyAlignment="1">
      <alignment horizontal="center" vertical="center" wrapText="1"/>
    </xf>
    <xf numFmtId="1" fontId="4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10" fontId="4" fillId="0" borderId="1" xfId="1" applyNumberFormat="1" applyFont="1" applyFill="1" applyBorder="1" applyAlignment="1">
      <alignment horizontal="center" vertical="center" wrapText="1"/>
    </xf>
    <xf numFmtId="10" fontId="0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Fill="1" applyBorder="1" applyAlignment="1">
      <alignment horizontal="center" vertical="center" wrapText="1"/>
    </xf>
    <xf numFmtId="2" fontId="4" fillId="0" borderId="1" xfId="1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0" fontId="3" fillId="4" borderId="1" xfId="1" applyNumberFormat="1" applyFont="1" applyFill="1" applyBorder="1" applyAlignment="1">
      <alignment horizontal="center" vertical="center" wrapText="1"/>
    </xf>
    <xf numFmtId="1" fontId="3" fillId="4" borderId="1" xfId="1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10" fontId="10" fillId="4" borderId="1" xfId="1" applyNumberFormat="1" applyFont="1" applyFill="1" applyBorder="1" applyAlignment="1">
      <alignment horizontal="center" vertical="center" wrapText="1"/>
    </xf>
    <xf numFmtId="10" fontId="10" fillId="4" borderId="1" xfId="1" applyNumberFormat="1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0" fontId="3" fillId="0" borderId="1" xfId="1" applyNumberFormat="1" applyFont="1" applyBorder="1" applyAlignment="1">
      <alignment horizontal="center" vertical="center" wrapText="1"/>
    </xf>
    <xf numFmtId="2" fontId="0" fillId="0" borderId="1" xfId="1" applyNumberFormat="1" applyFont="1" applyBorder="1" applyAlignment="1">
      <alignment horizontal="center" vertical="center"/>
    </xf>
    <xf numFmtId="1" fontId="0" fillId="0" borderId="1" xfId="1" applyNumberFormat="1" applyFont="1" applyBorder="1" applyAlignment="1">
      <alignment horizontal="center" vertical="center"/>
    </xf>
    <xf numFmtId="1" fontId="0" fillId="0" borderId="11" xfId="1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left" wrapText="1"/>
    </xf>
    <xf numFmtId="10" fontId="3" fillId="0" borderId="0" xfId="1" applyNumberFormat="1" applyFont="1" applyFill="1" applyBorder="1" applyAlignment="1">
      <alignment horizontal="center" vertical="center" wrapText="1"/>
    </xf>
    <xf numFmtId="10" fontId="0" fillId="0" borderId="0" xfId="0" applyNumberFormat="1"/>
    <xf numFmtId="2" fontId="3" fillId="0" borderId="0" xfId="0" applyNumberFormat="1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9" fontId="3" fillId="4" borderId="1" xfId="1" applyFont="1" applyFill="1" applyBorder="1" applyAlignment="1">
      <alignment horizontal="center" vertical="center" wrapText="1"/>
    </xf>
    <xf numFmtId="10" fontId="0" fillId="4" borderId="1" xfId="1" applyNumberFormat="1" applyFont="1" applyFill="1" applyBorder="1" applyAlignment="1">
      <alignment horizontal="center" vertical="center"/>
    </xf>
    <xf numFmtId="2" fontId="3" fillId="0" borderId="3" xfId="1" applyNumberFormat="1" applyFont="1" applyFill="1" applyBorder="1" applyAlignment="1">
      <alignment horizontal="center" vertical="center" wrapText="1"/>
    </xf>
    <xf numFmtId="2" fontId="4" fillId="0" borderId="3" xfId="1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2" fontId="3" fillId="0" borderId="0" xfId="1" applyNumberFormat="1" applyFont="1" applyFill="1" applyBorder="1" applyAlignment="1">
      <alignment horizontal="center" vertical="center" wrapText="1"/>
    </xf>
    <xf numFmtId="9" fontId="3" fillId="0" borderId="0" xfId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</cellXfs>
  <cellStyles count="2">
    <cellStyle name="Normal" xfId="0" builtinId="0"/>
    <cellStyle name="Percentat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%Doctors acreditats en Graus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'I10. Doctor Acredit'!$B$4:$C$4</c:f>
              <c:strCache>
                <c:ptCount val="2"/>
                <c:pt idx="0">
                  <c:v>Ciències Ambientals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'I10. Doctor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Acredit'!$D$4:$G$4</c:f>
              <c:numCache>
                <c:formatCode>0.00%</c:formatCode>
                <c:ptCount val="4"/>
                <c:pt idx="0">
                  <c:v>0.39</c:v>
                </c:pt>
                <c:pt idx="1">
                  <c:v>0.36</c:v>
                </c:pt>
                <c:pt idx="2">
                  <c:v>0.38</c:v>
                </c:pt>
                <c:pt idx="3">
                  <c:v>0.45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D65-4844-B9B2-46890CA58459}"/>
            </c:ext>
          </c:extLst>
        </c:ser>
        <c:ser>
          <c:idx val="1"/>
          <c:order val="1"/>
          <c:tx>
            <c:strRef>
              <c:f>'I10. Doctor Acredit'!$B$5:$C$5</c:f>
              <c:strCache>
                <c:ptCount val="2"/>
                <c:pt idx="0">
                  <c:v>Ciències Ambientals i Geologia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'I10. Doctor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Acredit'!$D$5:$G$5</c:f>
              <c:numCache>
                <c:formatCode>0.00%</c:formatCode>
                <c:ptCount val="4"/>
                <c:pt idx="0">
                  <c:v>0.42</c:v>
                </c:pt>
                <c:pt idx="1">
                  <c:v>0.38</c:v>
                </c:pt>
                <c:pt idx="2">
                  <c:v>0.41</c:v>
                </c:pt>
                <c:pt idx="3">
                  <c:v>0.47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D65-4844-B9B2-46890CA58459}"/>
            </c:ext>
          </c:extLst>
        </c:ser>
        <c:ser>
          <c:idx val="2"/>
          <c:order val="2"/>
          <c:tx>
            <c:strRef>
              <c:f>'I10. Doctor Acredit'!$B$6:$C$6</c:f>
              <c:strCache>
                <c:ptCount val="2"/>
                <c:pt idx="0">
                  <c:v>Estadística Aplicada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'I10. Doctor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Acredit'!$D$6:$G$6</c:f>
              <c:numCache>
                <c:formatCode>0.00%</c:formatCode>
                <c:ptCount val="4"/>
                <c:pt idx="0">
                  <c:v>0.64</c:v>
                </c:pt>
                <c:pt idx="1">
                  <c:v>0.5</c:v>
                </c:pt>
                <c:pt idx="2">
                  <c:v>0.5</c:v>
                </c:pt>
                <c:pt idx="3">
                  <c:v>0.48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CD65-4844-B9B2-46890CA58459}"/>
            </c:ext>
          </c:extLst>
        </c:ser>
        <c:ser>
          <c:idx val="3"/>
          <c:order val="3"/>
          <c:tx>
            <c:strRef>
              <c:f>'I10. Doctor Acredit'!$B$7:$C$7</c:f>
              <c:strCache>
                <c:ptCount val="2"/>
                <c:pt idx="0">
                  <c:v>Física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'I10. Doctor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Acredit'!$D$7:$G$7</c:f>
              <c:numCache>
                <c:formatCode>0.00%</c:formatCode>
                <c:ptCount val="4"/>
                <c:pt idx="0">
                  <c:v>0.48</c:v>
                </c:pt>
                <c:pt idx="1">
                  <c:v>0.45</c:v>
                </c:pt>
                <c:pt idx="2">
                  <c:v>0.45</c:v>
                </c:pt>
                <c:pt idx="3">
                  <c:v>0.43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CD65-4844-B9B2-46890CA58459}"/>
            </c:ext>
          </c:extLst>
        </c:ser>
        <c:ser>
          <c:idx val="4"/>
          <c:order val="4"/>
          <c:tx>
            <c:strRef>
              <c:f>'I10. Doctor Acredit'!$B$8:$C$8</c:f>
              <c:strCache>
                <c:ptCount val="2"/>
                <c:pt idx="0">
                  <c:v>Física i Matemàtiques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'I10. Doctor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Acredit'!$D$8:$G$8</c:f>
              <c:numCache>
                <c:formatCode>0.00%</c:formatCode>
                <c:ptCount val="4"/>
                <c:pt idx="0">
                  <c:v>0.57999999999999996</c:v>
                </c:pt>
                <c:pt idx="1">
                  <c:v>0.52</c:v>
                </c:pt>
                <c:pt idx="2">
                  <c:v>0.51</c:v>
                </c:pt>
                <c:pt idx="3">
                  <c:v>0.55000000000000004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CD65-4844-B9B2-46890CA58459}"/>
            </c:ext>
          </c:extLst>
        </c:ser>
        <c:ser>
          <c:idx val="5"/>
          <c:order val="5"/>
          <c:tx>
            <c:strRef>
              <c:f>'I10. Doctor Acredit'!$B$9:$C$9</c:f>
              <c:strCache>
                <c:ptCount val="2"/>
                <c:pt idx="0">
                  <c:v>Física i Química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'I10. Doctor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Acredit'!$D$9:$G$9</c:f>
              <c:numCache>
                <c:formatCode>0.00%</c:formatCode>
                <c:ptCount val="4"/>
                <c:pt idx="0">
                  <c:v>0.42</c:v>
                </c:pt>
                <c:pt idx="1">
                  <c:v>0.43</c:v>
                </c:pt>
                <c:pt idx="2">
                  <c:v>0.42</c:v>
                </c:pt>
                <c:pt idx="3">
                  <c:v>0.43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CD65-4844-B9B2-46890CA58459}"/>
            </c:ext>
          </c:extLst>
        </c:ser>
        <c:ser>
          <c:idx val="6"/>
          <c:order val="6"/>
          <c:tx>
            <c:strRef>
              <c:f>'I10. Doctor Acredit'!$B$10:$C$10</c:f>
              <c:strCache>
                <c:ptCount val="2"/>
                <c:pt idx="0">
                  <c:v>Geologia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'I10. Doctor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Acredit'!$D$10:$G$10</c:f>
              <c:numCache>
                <c:formatCode>0.00%</c:formatCode>
                <c:ptCount val="4"/>
                <c:pt idx="0">
                  <c:v>0.39</c:v>
                </c:pt>
                <c:pt idx="1">
                  <c:v>0.4</c:v>
                </c:pt>
                <c:pt idx="2">
                  <c:v>0.5</c:v>
                </c:pt>
                <c:pt idx="3">
                  <c:v>0.52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CD65-4844-B9B2-46890CA58459}"/>
            </c:ext>
          </c:extLst>
        </c:ser>
        <c:ser>
          <c:idx val="7"/>
          <c:order val="7"/>
          <c:tx>
            <c:strRef>
              <c:f>'I10. Doctor Acredit'!$B$12:$C$12</c:f>
              <c:strCache>
                <c:ptCount val="2"/>
                <c:pt idx="0">
                  <c:v>Matemàtiques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'I10. Doctor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Acredit'!$D$12:$G$12</c:f>
              <c:numCache>
                <c:formatCode>0.00%</c:formatCode>
                <c:ptCount val="4"/>
                <c:pt idx="0">
                  <c:v>0.66</c:v>
                </c:pt>
                <c:pt idx="1">
                  <c:v>0.55000000000000004</c:v>
                </c:pt>
                <c:pt idx="2">
                  <c:v>0.59</c:v>
                </c:pt>
                <c:pt idx="3">
                  <c:v>0.67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CD65-4844-B9B2-46890CA58459}"/>
            </c:ext>
          </c:extLst>
        </c:ser>
        <c:ser>
          <c:idx val="8"/>
          <c:order val="8"/>
          <c:tx>
            <c:strRef>
              <c:f>'I10. Doctor Acredit'!$B$13:$C$13</c:f>
              <c:strCache>
                <c:ptCount val="2"/>
                <c:pt idx="0">
                  <c:v>Nanociència i Nanotecnologia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'I10. Doctor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Acredit'!$D$13:$G$13</c:f>
              <c:numCache>
                <c:formatCode>0.00%</c:formatCode>
                <c:ptCount val="4"/>
                <c:pt idx="0">
                  <c:v>0.37</c:v>
                </c:pt>
                <c:pt idx="1">
                  <c:v>0.43</c:v>
                </c:pt>
                <c:pt idx="2">
                  <c:v>0.4</c:v>
                </c:pt>
                <c:pt idx="3">
                  <c:v>0.47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CD65-4844-B9B2-46890CA58459}"/>
            </c:ext>
          </c:extLst>
        </c:ser>
        <c:ser>
          <c:idx val="9"/>
          <c:order val="9"/>
          <c:tx>
            <c:strRef>
              <c:f>'I10. Doctor Acredit'!$B$14:$C$14</c:f>
              <c:strCache>
                <c:ptCount val="2"/>
                <c:pt idx="0">
                  <c:v>Química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'I10. Doctor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Acredit'!$D$14:$G$14</c:f>
              <c:numCache>
                <c:formatCode>0.00%</c:formatCode>
                <c:ptCount val="4"/>
                <c:pt idx="0">
                  <c:v>0.36</c:v>
                </c:pt>
                <c:pt idx="1">
                  <c:v>0.4</c:v>
                </c:pt>
                <c:pt idx="2">
                  <c:v>0.39</c:v>
                </c:pt>
                <c:pt idx="3">
                  <c:v>0.42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CD65-4844-B9B2-46890CA58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986221375"/>
        <c:axId val="1986222815"/>
      </c:barChart>
      <c:catAx>
        <c:axId val="198622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86222815"/>
        <c:crosses val="autoZero"/>
        <c:auto val="1"/>
        <c:lblAlgn val="ctr"/>
        <c:lblOffset val="100"/>
        <c:noMultiLvlLbl val="0"/>
      </c:catAx>
      <c:valAx>
        <c:axId val="1986222815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86221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%Doctors acreditats en Màsters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'I10. Doctor Acredit'!$B$35:$C$35</c:f>
              <c:strCache>
                <c:ptCount val="2"/>
                <c:pt idx="0">
                  <c:v>Estudis Interdisciplinaris en Sosteniblitat Ambiental, Econòmica i Social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'I10. Doctor Acredit'!$D$34:$G$34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Acredit'!$D$35:$G$35</c:f>
              <c:numCache>
                <c:formatCode>0.00%</c:formatCode>
                <c:ptCount val="4"/>
                <c:pt idx="0">
                  <c:v>0.25</c:v>
                </c:pt>
                <c:pt idx="1">
                  <c:v>0.27</c:v>
                </c:pt>
                <c:pt idx="2">
                  <c:v>0.25</c:v>
                </c:pt>
                <c:pt idx="3">
                  <c:v>0.33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3FC-40FD-8708-5A310FCEC6CE}"/>
            </c:ext>
          </c:extLst>
        </c:ser>
        <c:ser>
          <c:idx val="1"/>
          <c:order val="1"/>
          <c:tx>
            <c:strRef>
              <c:f>'I10. Doctor Acredit'!$B$36:$C$36</c:f>
              <c:strCache>
                <c:ptCount val="2"/>
                <c:pt idx="0">
                  <c:v>Física d'Altes Energíes, Astrofísica i Cosmologia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'I10. Doctor Acredit'!$D$34:$G$34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Acredit'!$D$36:$G$36</c:f>
              <c:numCache>
                <c:formatCode>0.00%</c:formatCode>
                <c:ptCount val="4"/>
                <c:pt idx="0">
                  <c:v>0.71</c:v>
                </c:pt>
                <c:pt idx="1">
                  <c:v>0.2</c:v>
                </c:pt>
                <c:pt idx="2">
                  <c:v>0.18</c:v>
                </c:pt>
                <c:pt idx="3">
                  <c:v>0.17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3FC-40FD-8708-5A310FCEC6CE}"/>
            </c:ext>
          </c:extLst>
        </c:ser>
        <c:ser>
          <c:idx val="2"/>
          <c:order val="2"/>
          <c:tx>
            <c:strRef>
              <c:f>'I10. Doctor Acredit'!$B$37:$C$37</c:f>
              <c:strCache>
                <c:ptCount val="2"/>
                <c:pt idx="0">
                  <c:v>Història de la Ciència: Ciència, Història i Societat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'I10. Doctor Acredit'!$D$34:$G$34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Acredit'!$D$37:$G$37</c:f>
              <c:numCache>
                <c:formatCode>0.00%</c:formatCode>
                <c:ptCount val="4"/>
                <c:pt idx="0">
                  <c:v>0.55000000000000004</c:v>
                </c:pt>
                <c:pt idx="1">
                  <c:v>0.57999999999999996</c:v>
                </c:pt>
                <c:pt idx="2">
                  <c:v>0.55000000000000004</c:v>
                </c:pt>
                <c:pt idx="3">
                  <c:v>0.63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3FC-40FD-8708-5A310FCEC6CE}"/>
            </c:ext>
          </c:extLst>
        </c:ser>
        <c:ser>
          <c:idx val="3"/>
          <c:order val="3"/>
          <c:tx>
            <c:strRef>
              <c:f>'I10. Doctor Acredit'!$B$38:$C$38</c:f>
              <c:strCache>
                <c:ptCount val="2"/>
                <c:pt idx="0">
                  <c:v>Modelització per a la Ciència i per l'Enginyeria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'I10. Doctor Acredit'!$D$34:$G$34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Acredit'!$D$38:$G$38</c:f>
              <c:numCache>
                <c:formatCode>0.00%</c:formatCode>
                <c:ptCount val="4"/>
                <c:pt idx="0">
                  <c:v>0.76</c:v>
                </c:pt>
                <c:pt idx="1">
                  <c:v>0.69</c:v>
                </c:pt>
                <c:pt idx="2">
                  <c:v>0.66</c:v>
                </c:pt>
                <c:pt idx="3">
                  <c:v>0.76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3FC-40FD-8708-5A310FCEC6CE}"/>
            </c:ext>
          </c:extLst>
        </c:ser>
        <c:ser>
          <c:idx val="4"/>
          <c:order val="4"/>
          <c:tx>
            <c:strRef>
              <c:f>'I10. Doctor Acredit'!$B$39:$C$39</c:f>
              <c:strCache>
                <c:ptCount val="2"/>
                <c:pt idx="0">
                  <c:v>Nanociència i Nanotecnologia Avançades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'I10. Doctor Acredit'!$D$34:$G$34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Acredit'!$D$39:$G$39</c:f>
              <c:numCache>
                <c:formatCode>0.00%</c:formatCode>
                <c:ptCount val="4"/>
                <c:pt idx="0">
                  <c:v>0.6</c:v>
                </c:pt>
                <c:pt idx="1">
                  <c:v>0.76</c:v>
                </c:pt>
                <c:pt idx="2">
                  <c:v>0.7</c:v>
                </c:pt>
                <c:pt idx="3">
                  <c:v>0.77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3FC-40FD-8708-5A310FCEC6CE}"/>
            </c:ext>
          </c:extLst>
        </c:ser>
        <c:ser>
          <c:idx val="5"/>
          <c:order val="5"/>
          <c:tx>
            <c:strRef>
              <c:f>'I10. Doctor Acredit'!$B$40:$C$40</c:f>
              <c:strCache>
                <c:ptCount val="2"/>
                <c:pt idx="0">
                  <c:v>Paleobologia i Registro Fòssil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'I10. Doctor Acredit'!$D$34:$G$34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Acredit'!$D$40:$G$40</c:f>
              <c:numCache>
                <c:formatCode>0.00%</c:formatCode>
                <c:ptCount val="4"/>
                <c:pt idx="0">
                  <c:v>0.25</c:v>
                </c:pt>
                <c:pt idx="1">
                  <c:v>0.19</c:v>
                </c:pt>
                <c:pt idx="2">
                  <c:v>0.14000000000000001</c:v>
                </c:pt>
                <c:pt idx="3">
                  <c:v>0.12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3FC-40FD-8708-5A310FCEC6CE}"/>
            </c:ext>
          </c:extLst>
        </c:ser>
        <c:ser>
          <c:idx val="6"/>
          <c:order val="6"/>
          <c:tx>
            <c:strRef>
              <c:f>'I10. Doctor Acredit'!$B$41:$C$41</c:f>
              <c:strCache>
                <c:ptCount val="2"/>
                <c:pt idx="0">
                  <c:v>Química Industrial i Introducció a la Recerca Química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'I10. Doctor Acredit'!$D$34:$G$34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'I10. Doctor Acredit'!$D$41:$G$41</c:f>
              <c:numCache>
                <c:formatCode>0.00%</c:formatCode>
                <c:ptCount val="4"/>
                <c:pt idx="0">
                  <c:v>0.85</c:v>
                </c:pt>
                <c:pt idx="1">
                  <c:v>0.83</c:v>
                </c:pt>
                <c:pt idx="2">
                  <c:v>0.73</c:v>
                </c:pt>
                <c:pt idx="3">
                  <c:v>0.78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3FC-40FD-8708-5A310FCEC6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111457088"/>
        <c:axId val="2111458048"/>
      </c:barChart>
      <c:catAx>
        <c:axId val="2111457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11458048"/>
        <c:crosses val="autoZero"/>
        <c:auto val="1"/>
        <c:lblAlgn val="ctr"/>
        <c:lblOffset val="100"/>
        <c:noMultiLvlLbl val="0"/>
      </c:catAx>
      <c:valAx>
        <c:axId val="211145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11457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%Doctors no acreditats en Graus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'I11. Doctor no Acredit'!$B$4:$C$4</c:f>
              <c:strCache>
                <c:ptCount val="2"/>
                <c:pt idx="0">
                  <c:v>Ciències Ambientals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Acredit'!$D$4:$G$4</c:f>
              <c:numCache>
                <c:formatCode>0.00%</c:formatCode>
                <c:ptCount val="4"/>
                <c:pt idx="0">
                  <c:v>0.61</c:v>
                </c:pt>
                <c:pt idx="1">
                  <c:v>0.64</c:v>
                </c:pt>
                <c:pt idx="2">
                  <c:v>0.62</c:v>
                </c:pt>
                <c:pt idx="3">
                  <c:v>0.55000000000000004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779-4359-B258-9F930D0C138A}"/>
            </c:ext>
          </c:extLst>
        </c:ser>
        <c:ser>
          <c:idx val="1"/>
          <c:order val="1"/>
          <c:tx>
            <c:strRef>
              <c:f>'I11. Doctor no Acredit'!$B$5:$C$5</c:f>
              <c:strCache>
                <c:ptCount val="2"/>
                <c:pt idx="0">
                  <c:v>Ciències Ambientals i Geologia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Acredit'!$D$5:$G$5</c:f>
              <c:numCache>
                <c:formatCode>0.00%</c:formatCode>
                <c:ptCount val="4"/>
                <c:pt idx="0">
                  <c:v>0.57999999999999996</c:v>
                </c:pt>
                <c:pt idx="1">
                  <c:v>0.62</c:v>
                </c:pt>
                <c:pt idx="2">
                  <c:v>0.59</c:v>
                </c:pt>
                <c:pt idx="3">
                  <c:v>0.53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779-4359-B258-9F930D0C138A}"/>
            </c:ext>
          </c:extLst>
        </c:ser>
        <c:ser>
          <c:idx val="2"/>
          <c:order val="2"/>
          <c:tx>
            <c:strRef>
              <c:f>'I11. Doctor no Acredit'!$B$6:$C$6</c:f>
              <c:strCache>
                <c:ptCount val="2"/>
                <c:pt idx="0">
                  <c:v>Estadística Aplicada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Acredit'!$D$6:$G$6</c:f>
              <c:numCache>
                <c:formatCode>0.00%</c:formatCode>
                <c:ptCount val="4"/>
                <c:pt idx="0">
                  <c:v>0.36</c:v>
                </c:pt>
                <c:pt idx="1">
                  <c:v>0.5</c:v>
                </c:pt>
                <c:pt idx="2">
                  <c:v>0.51</c:v>
                </c:pt>
                <c:pt idx="3">
                  <c:v>0.52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779-4359-B258-9F930D0C138A}"/>
            </c:ext>
          </c:extLst>
        </c:ser>
        <c:ser>
          <c:idx val="3"/>
          <c:order val="3"/>
          <c:tx>
            <c:strRef>
              <c:f>'I11. Doctor no Acredit'!$B$7:$C$7</c:f>
              <c:strCache>
                <c:ptCount val="2"/>
                <c:pt idx="0">
                  <c:v>Física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Acredit'!$D$7:$G$7</c:f>
              <c:numCache>
                <c:formatCode>0.00%</c:formatCode>
                <c:ptCount val="4"/>
                <c:pt idx="0">
                  <c:v>0.52</c:v>
                </c:pt>
                <c:pt idx="1">
                  <c:v>0.55000000000000004</c:v>
                </c:pt>
                <c:pt idx="2">
                  <c:v>0.55000000000000004</c:v>
                </c:pt>
                <c:pt idx="3">
                  <c:v>0.56999999999999995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779-4359-B258-9F930D0C138A}"/>
            </c:ext>
          </c:extLst>
        </c:ser>
        <c:ser>
          <c:idx val="4"/>
          <c:order val="4"/>
          <c:tx>
            <c:strRef>
              <c:f>'I11. Doctor no Acredit'!$B$8:$C$8</c:f>
              <c:strCache>
                <c:ptCount val="2"/>
                <c:pt idx="0">
                  <c:v>Física i Matemàtiques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Acredit'!$D$8:$G$8</c:f>
              <c:numCache>
                <c:formatCode>0.00%</c:formatCode>
                <c:ptCount val="4"/>
                <c:pt idx="0">
                  <c:v>0.42</c:v>
                </c:pt>
                <c:pt idx="1">
                  <c:v>0.48</c:v>
                </c:pt>
                <c:pt idx="2">
                  <c:v>0.49</c:v>
                </c:pt>
                <c:pt idx="3">
                  <c:v>0.45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4779-4359-B258-9F930D0C138A}"/>
            </c:ext>
          </c:extLst>
        </c:ser>
        <c:ser>
          <c:idx val="5"/>
          <c:order val="5"/>
          <c:tx>
            <c:strRef>
              <c:f>'I11. Doctor no Acredit'!$B$9:$C$9</c:f>
              <c:strCache>
                <c:ptCount val="2"/>
                <c:pt idx="0">
                  <c:v>Física i Química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Acredit'!$D$9:$G$9</c:f>
              <c:numCache>
                <c:formatCode>0.00%</c:formatCode>
                <c:ptCount val="4"/>
                <c:pt idx="0">
                  <c:v>0.57999999999999996</c:v>
                </c:pt>
                <c:pt idx="1">
                  <c:v>0.56999999999999995</c:v>
                </c:pt>
                <c:pt idx="2">
                  <c:v>0.57999999999999996</c:v>
                </c:pt>
                <c:pt idx="3">
                  <c:v>0.56999999999999995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4779-4359-B258-9F930D0C138A}"/>
            </c:ext>
          </c:extLst>
        </c:ser>
        <c:ser>
          <c:idx val="6"/>
          <c:order val="6"/>
          <c:tx>
            <c:strRef>
              <c:f>'I11. Doctor no Acredit'!$B$10:$C$10</c:f>
              <c:strCache>
                <c:ptCount val="2"/>
                <c:pt idx="0">
                  <c:v>Geologia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Acredit'!$D$10:$G$10</c:f>
              <c:numCache>
                <c:formatCode>0.00%</c:formatCode>
                <c:ptCount val="4"/>
                <c:pt idx="0">
                  <c:v>0.61</c:v>
                </c:pt>
                <c:pt idx="1">
                  <c:v>0.6</c:v>
                </c:pt>
                <c:pt idx="2">
                  <c:v>0.5</c:v>
                </c:pt>
                <c:pt idx="3">
                  <c:v>0.48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779-4359-B258-9F930D0C138A}"/>
            </c:ext>
          </c:extLst>
        </c:ser>
        <c:ser>
          <c:idx val="7"/>
          <c:order val="7"/>
          <c:tx>
            <c:strRef>
              <c:f>'I11. Doctor no Acredit'!$B$11:$C$11</c:f>
              <c:strCache>
                <c:ptCount val="2"/>
                <c:pt idx="0">
                  <c:v>Matemàtica Computacional i Analítica de Dades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Acredit'!$D$11:$G$11</c:f>
              <c:numCache>
                <c:formatCode>0.00%</c:formatCode>
                <c:ptCount val="4"/>
                <c:pt idx="0">
                  <c:v>0.39</c:v>
                </c:pt>
                <c:pt idx="1">
                  <c:v>0.49</c:v>
                </c:pt>
                <c:pt idx="2">
                  <c:v>0.36</c:v>
                </c:pt>
                <c:pt idx="3">
                  <c:v>0.34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4779-4359-B258-9F930D0C138A}"/>
            </c:ext>
          </c:extLst>
        </c:ser>
        <c:ser>
          <c:idx val="8"/>
          <c:order val="8"/>
          <c:tx>
            <c:strRef>
              <c:f>'I11. Doctor no Acredit'!$B$12:$C$12</c:f>
              <c:strCache>
                <c:ptCount val="2"/>
                <c:pt idx="0">
                  <c:v>Matemàtiques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Acredit'!$D$12:$G$12</c:f>
              <c:numCache>
                <c:formatCode>0.00%</c:formatCode>
                <c:ptCount val="4"/>
                <c:pt idx="0">
                  <c:v>0.34</c:v>
                </c:pt>
                <c:pt idx="1">
                  <c:v>0.45</c:v>
                </c:pt>
                <c:pt idx="2">
                  <c:v>0.41</c:v>
                </c:pt>
                <c:pt idx="3">
                  <c:v>0.33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4779-4359-B258-9F930D0C138A}"/>
            </c:ext>
          </c:extLst>
        </c:ser>
        <c:ser>
          <c:idx val="9"/>
          <c:order val="9"/>
          <c:tx>
            <c:strRef>
              <c:f>'I11. Doctor no Acredit'!$B$13:$C$13</c:f>
              <c:strCache>
                <c:ptCount val="2"/>
                <c:pt idx="0">
                  <c:v>Nanociència i Nanotecnologia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Acredit'!$D$13:$G$13</c:f>
              <c:numCache>
                <c:formatCode>0.00%</c:formatCode>
                <c:ptCount val="4"/>
                <c:pt idx="0">
                  <c:v>0.63</c:v>
                </c:pt>
                <c:pt idx="1">
                  <c:v>0.56999999999999995</c:v>
                </c:pt>
                <c:pt idx="2">
                  <c:v>0.6</c:v>
                </c:pt>
                <c:pt idx="3">
                  <c:v>0.53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4779-4359-B258-9F930D0C138A}"/>
            </c:ext>
          </c:extLst>
        </c:ser>
        <c:ser>
          <c:idx val="10"/>
          <c:order val="10"/>
          <c:tx>
            <c:strRef>
              <c:f>'I11. Doctor no Acredit'!$B$14:$C$14</c:f>
              <c:strCache>
                <c:ptCount val="2"/>
                <c:pt idx="0">
                  <c:v>Química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'I11. Doctor no Acredit'!$D$3:$G$3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'I11. Doctor no Acredit'!$D$14:$G$14</c:f>
              <c:numCache>
                <c:formatCode>0.00%</c:formatCode>
                <c:ptCount val="4"/>
                <c:pt idx="0">
                  <c:v>0.64</c:v>
                </c:pt>
                <c:pt idx="1">
                  <c:v>0.6</c:v>
                </c:pt>
                <c:pt idx="2">
                  <c:v>0.61</c:v>
                </c:pt>
                <c:pt idx="3">
                  <c:v>0.57999999999999996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4779-4359-B258-9F930D0C1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721170527"/>
        <c:axId val="721162367"/>
      </c:barChart>
      <c:catAx>
        <c:axId val="7211705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21162367"/>
        <c:crosses val="autoZero"/>
        <c:auto val="1"/>
        <c:lblAlgn val="ctr"/>
        <c:lblOffset val="100"/>
        <c:noMultiLvlLbl val="0"/>
      </c:catAx>
      <c:valAx>
        <c:axId val="721162367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211705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Procedència del'alumnat de Màster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'I42. Perfil alumnat nou ingrés'!$B$37</c:f>
              <c:strCache>
                <c:ptCount val="1"/>
                <c:pt idx="0">
                  <c:v>Estudis Interdisciplinaris en Sostenibilitat Ambiental, Econòmica i Social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f>'I42. Perfil alumnat nou ingrés'!$C$34:$W$36</c:f>
              <c:multiLvlStrCache>
                <c:ptCount val="21"/>
                <c:lvl>
                  <c:pt idx="1">
                    <c:v>UAB </c:v>
                  </c:pt>
                  <c:pt idx="2">
                    <c:v>SUC</c:v>
                  </c:pt>
                  <c:pt idx="3">
                    <c:v>RESTA ESPANYA</c:v>
                  </c:pt>
                  <c:pt idx="4">
                    <c:v>ESTRANGER</c:v>
                  </c:pt>
                  <c:pt idx="5">
                    <c:v>UAB </c:v>
                  </c:pt>
                  <c:pt idx="6">
                    <c:v>SUC</c:v>
                  </c:pt>
                  <c:pt idx="7">
                    <c:v>RESTA ESPANYA</c:v>
                  </c:pt>
                  <c:pt idx="8">
                    <c:v>ESTRANGER</c:v>
                  </c:pt>
                  <c:pt idx="9">
                    <c:v>UAB </c:v>
                  </c:pt>
                  <c:pt idx="10">
                    <c:v>SUC</c:v>
                  </c:pt>
                  <c:pt idx="11">
                    <c:v>RESTA ESPANYA</c:v>
                  </c:pt>
                  <c:pt idx="12">
                    <c:v>ESTRANGER</c:v>
                  </c:pt>
                  <c:pt idx="13">
                    <c:v>UAB </c:v>
                  </c:pt>
                  <c:pt idx="14">
                    <c:v>SUC</c:v>
                  </c:pt>
                  <c:pt idx="15">
                    <c:v>RESTA ESPANYA</c:v>
                  </c:pt>
                  <c:pt idx="16">
                    <c:v>ESTRANGER</c:v>
                  </c:pt>
                  <c:pt idx="17">
                    <c:v>UAB </c:v>
                  </c:pt>
                  <c:pt idx="18">
                    <c:v>SUC</c:v>
                  </c:pt>
                  <c:pt idx="19">
                    <c:v>RESTA ESPANYA</c:v>
                  </c:pt>
                  <c:pt idx="20">
                    <c:v>ESTRANGER</c:v>
                  </c:pt>
                </c:lvl>
                <c:lvl>
                  <c:pt idx="1">
                    <c:v>2021/2022</c:v>
                  </c:pt>
                  <c:pt idx="5">
                    <c:v>2022/2023</c:v>
                  </c:pt>
                  <c:pt idx="9">
                    <c:v>2023/2024</c:v>
                  </c:pt>
                  <c:pt idx="13">
                    <c:v>2024/2025</c:v>
                  </c:pt>
                  <c:pt idx="17">
                    <c:v>2025/2026</c:v>
                  </c:pt>
                </c:lvl>
                <c:lvl>
                  <c:pt idx="1">
                    <c:v>Procedència alumnat Màster</c:v>
                  </c:pt>
                </c:lvl>
              </c:multiLvlStrCache>
            </c:multiLvlStrRef>
          </c:cat>
          <c:val>
            <c:numRef>
              <c:f>'I42. Perfil alumnat nou ingrés'!$C$37:$W$37</c:f>
              <c:numCache>
                <c:formatCode>0</c:formatCode>
                <c:ptCount val="21"/>
                <c:pt idx="1">
                  <c:v>5</c:v>
                </c:pt>
                <c:pt idx="2">
                  <c:v>10</c:v>
                </c:pt>
                <c:pt idx="3">
                  <c:v>6</c:v>
                </c:pt>
                <c:pt idx="4">
                  <c:v>38</c:v>
                </c:pt>
                <c:pt idx="5">
                  <c:v>5</c:v>
                </c:pt>
                <c:pt idx="6">
                  <c:v>1</c:v>
                </c:pt>
                <c:pt idx="7">
                  <c:v>7</c:v>
                </c:pt>
                <c:pt idx="8">
                  <c:v>39</c:v>
                </c:pt>
                <c:pt idx="9">
                  <c:v>8</c:v>
                </c:pt>
                <c:pt idx="10">
                  <c:v>6</c:v>
                </c:pt>
                <c:pt idx="11">
                  <c:v>2</c:v>
                </c:pt>
                <c:pt idx="12">
                  <c:v>38</c:v>
                </c:pt>
                <c:pt idx="13">
                  <c:v>8</c:v>
                </c:pt>
                <c:pt idx="14">
                  <c:v>8</c:v>
                </c:pt>
                <c:pt idx="15">
                  <c:v>2</c:v>
                </c:pt>
                <c:pt idx="16">
                  <c:v>33</c:v>
                </c:pt>
                <c:pt idx="17">
                  <c:v>10</c:v>
                </c:pt>
                <c:pt idx="18">
                  <c:v>0</c:v>
                </c:pt>
                <c:pt idx="19">
                  <c:v>3</c:v>
                </c:pt>
                <c:pt idx="20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71-465A-94BB-2EAF31E600AA}"/>
            </c:ext>
          </c:extLst>
        </c:ser>
        <c:ser>
          <c:idx val="1"/>
          <c:order val="1"/>
          <c:tx>
            <c:strRef>
              <c:f>'I42. Perfil alumnat nou ingrés'!$B$38</c:f>
              <c:strCache>
                <c:ptCount val="1"/>
                <c:pt idx="0">
                  <c:v>Física d'Altes Energies, Astrofísica i Cosmologia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f>'I42. Perfil alumnat nou ingrés'!$C$34:$W$36</c:f>
              <c:multiLvlStrCache>
                <c:ptCount val="21"/>
                <c:lvl>
                  <c:pt idx="1">
                    <c:v>UAB </c:v>
                  </c:pt>
                  <c:pt idx="2">
                    <c:v>SUC</c:v>
                  </c:pt>
                  <c:pt idx="3">
                    <c:v>RESTA ESPANYA</c:v>
                  </c:pt>
                  <c:pt idx="4">
                    <c:v>ESTRANGER</c:v>
                  </c:pt>
                  <c:pt idx="5">
                    <c:v>UAB </c:v>
                  </c:pt>
                  <c:pt idx="6">
                    <c:v>SUC</c:v>
                  </c:pt>
                  <c:pt idx="7">
                    <c:v>RESTA ESPANYA</c:v>
                  </c:pt>
                  <c:pt idx="8">
                    <c:v>ESTRANGER</c:v>
                  </c:pt>
                  <c:pt idx="9">
                    <c:v>UAB </c:v>
                  </c:pt>
                  <c:pt idx="10">
                    <c:v>SUC</c:v>
                  </c:pt>
                  <c:pt idx="11">
                    <c:v>RESTA ESPANYA</c:v>
                  </c:pt>
                  <c:pt idx="12">
                    <c:v>ESTRANGER</c:v>
                  </c:pt>
                  <c:pt idx="13">
                    <c:v>UAB </c:v>
                  </c:pt>
                  <c:pt idx="14">
                    <c:v>SUC</c:v>
                  </c:pt>
                  <c:pt idx="15">
                    <c:v>RESTA ESPANYA</c:v>
                  </c:pt>
                  <c:pt idx="16">
                    <c:v>ESTRANGER</c:v>
                  </c:pt>
                  <c:pt idx="17">
                    <c:v>UAB </c:v>
                  </c:pt>
                  <c:pt idx="18">
                    <c:v>SUC</c:v>
                  </c:pt>
                  <c:pt idx="19">
                    <c:v>RESTA ESPANYA</c:v>
                  </c:pt>
                  <c:pt idx="20">
                    <c:v>ESTRANGER</c:v>
                  </c:pt>
                </c:lvl>
                <c:lvl>
                  <c:pt idx="1">
                    <c:v>2021/2022</c:v>
                  </c:pt>
                  <c:pt idx="5">
                    <c:v>2022/2023</c:v>
                  </c:pt>
                  <c:pt idx="9">
                    <c:v>2023/2024</c:v>
                  </c:pt>
                  <c:pt idx="13">
                    <c:v>2024/2025</c:v>
                  </c:pt>
                  <c:pt idx="17">
                    <c:v>2025/2026</c:v>
                  </c:pt>
                </c:lvl>
                <c:lvl>
                  <c:pt idx="1">
                    <c:v>Procedència alumnat Màster</c:v>
                  </c:pt>
                </c:lvl>
              </c:multiLvlStrCache>
            </c:multiLvlStrRef>
          </c:cat>
          <c:val>
            <c:numRef>
              <c:f>'I42. Perfil alumnat nou ingrés'!$C$38:$W$38</c:f>
              <c:numCache>
                <c:formatCode>0</c:formatCode>
                <c:ptCount val="21"/>
                <c:pt idx="1">
                  <c:v>3</c:v>
                </c:pt>
                <c:pt idx="2">
                  <c:v>2</c:v>
                </c:pt>
                <c:pt idx="3">
                  <c:v>15</c:v>
                </c:pt>
                <c:pt idx="4">
                  <c:v>5</c:v>
                </c:pt>
                <c:pt idx="5">
                  <c:v>11</c:v>
                </c:pt>
                <c:pt idx="6">
                  <c:v>6</c:v>
                </c:pt>
                <c:pt idx="7">
                  <c:v>6</c:v>
                </c:pt>
                <c:pt idx="8">
                  <c:v>3</c:v>
                </c:pt>
                <c:pt idx="9">
                  <c:v>12</c:v>
                </c:pt>
                <c:pt idx="10">
                  <c:v>1</c:v>
                </c:pt>
                <c:pt idx="11">
                  <c:v>4</c:v>
                </c:pt>
                <c:pt idx="12">
                  <c:v>3</c:v>
                </c:pt>
                <c:pt idx="13">
                  <c:v>8</c:v>
                </c:pt>
                <c:pt idx="14">
                  <c:v>4</c:v>
                </c:pt>
                <c:pt idx="15">
                  <c:v>4</c:v>
                </c:pt>
                <c:pt idx="16">
                  <c:v>5</c:v>
                </c:pt>
                <c:pt idx="17">
                  <c:v>8</c:v>
                </c:pt>
                <c:pt idx="18">
                  <c:v>2</c:v>
                </c:pt>
                <c:pt idx="19">
                  <c:v>5</c:v>
                </c:pt>
                <c:pt idx="2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771-465A-94BB-2EAF31E600AA}"/>
            </c:ext>
          </c:extLst>
        </c:ser>
        <c:ser>
          <c:idx val="2"/>
          <c:order val="2"/>
          <c:tx>
            <c:strRef>
              <c:f>'I42. Perfil alumnat nou ingrés'!$B$39</c:f>
              <c:strCache>
                <c:ptCount val="1"/>
                <c:pt idx="0">
                  <c:v>Història de la Ciència: Ciència, Història i Societat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f>'I42. Perfil alumnat nou ingrés'!$C$34:$W$36</c:f>
              <c:multiLvlStrCache>
                <c:ptCount val="21"/>
                <c:lvl>
                  <c:pt idx="1">
                    <c:v>UAB </c:v>
                  </c:pt>
                  <c:pt idx="2">
                    <c:v>SUC</c:v>
                  </c:pt>
                  <c:pt idx="3">
                    <c:v>RESTA ESPANYA</c:v>
                  </c:pt>
                  <c:pt idx="4">
                    <c:v>ESTRANGER</c:v>
                  </c:pt>
                  <c:pt idx="5">
                    <c:v>UAB </c:v>
                  </c:pt>
                  <c:pt idx="6">
                    <c:v>SUC</c:v>
                  </c:pt>
                  <c:pt idx="7">
                    <c:v>RESTA ESPANYA</c:v>
                  </c:pt>
                  <c:pt idx="8">
                    <c:v>ESTRANGER</c:v>
                  </c:pt>
                  <c:pt idx="9">
                    <c:v>UAB </c:v>
                  </c:pt>
                  <c:pt idx="10">
                    <c:v>SUC</c:v>
                  </c:pt>
                  <c:pt idx="11">
                    <c:v>RESTA ESPANYA</c:v>
                  </c:pt>
                  <c:pt idx="12">
                    <c:v>ESTRANGER</c:v>
                  </c:pt>
                  <c:pt idx="13">
                    <c:v>UAB </c:v>
                  </c:pt>
                  <c:pt idx="14">
                    <c:v>SUC</c:v>
                  </c:pt>
                  <c:pt idx="15">
                    <c:v>RESTA ESPANYA</c:v>
                  </c:pt>
                  <c:pt idx="16">
                    <c:v>ESTRANGER</c:v>
                  </c:pt>
                  <c:pt idx="17">
                    <c:v>UAB </c:v>
                  </c:pt>
                  <c:pt idx="18">
                    <c:v>SUC</c:v>
                  </c:pt>
                  <c:pt idx="19">
                    <c:v>RESTA ESPANYA</c:v>
                  </c:pt>
                  <c:pt idx="20">
                    <c:v>ESTRANGER</c:v>
                  </c:pt>
                </c:lvl>
                <c:lvl>
                  <c:pt idx="1">
                    <c:v>2021/2022</c:v>
                  </c:pt>
                  <c:pt idx="5">
                    <c:v>2022/2023</c:v>
                  </c:pt>
                  <c:pt idx="9">
                    <c:v>2023/2024</c:v>
                  </c:pt>
                  <c:pt idx="13">
                    <c:v>2024/2025</c:v>
                  </c:pt>
                  <c:pt idx="17">
                    <c:v>2025/2026</c:v>
                  </c:pt>
                </c:lvl>
                <c:lvl>
                  <c:pt idx="1">
                    <c:v>Procedència alumnat Màster</c:v>
                  </c:pt>
                </c:lvl>
              </c:multiLvlStrCache>
            </c:multiLvlStrRef>
          </c:cat>
          <c:val>
            <c:numRef>
              <c:f>'I42. Perfil alumnat nou ingrés'!$C$39:$W$39</c:f>
              <c:numCache>
                <c:formatCode>0</c:formatCode>
                <c:ptCount val="21"/>
                <c:pt idx="1">
                  <c:v>12</c:v>
                </c:pt>
                <c:pt idx="2">
                  <c:v>6</c:v>
                </c:pt>
                <c:pt idx="3">
                  <c:v>1</c:v>
                </c:pt>
                <c:pt idx="4">
                  <c:v>2</c:v>
                </c:pt>
                <c:pt idx="5">
                  <c:v>6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7</c:v>
                </c:pt>
                <c:pt idx="10">
                  <c:v>4</c:v>
                </c:pt>
                <c:pt idx="11">
                  <c:v>1</c:v>
                </c:pt>
                <c:pt idx="12">
                  <c:v>3</c:v>
                </c:pt>
                <c:pt idx="13">
                  <c:v>6</c:v>
                </c:pt>
                <c:pt idx="14">
                  <c:v>5</c:v>
                </c:pt>
                <c:pt idx="15">
                  <c:v>2</c:v>
                </c:pt>
                <c:pt idx="16">
                  <c:v>5</c:v>
                </c:pt>
                <c:pt idx="17">
                  <c:v>6</c:v>
                </c:pt>
                <c:pt idx="18">
                  <c:v>5</c:v>
                </c:pt>
                <c:pt idx="19">
                  <c:v>0</c:v>
                </c:pt>
                <c:pt idx="2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71-465A-94BB-2EAF31E600AA}"/>
            </c:ext>
          </c:extLst>
        </c:ser>
        <c:ser>
          <c:idx val="3"/>
          <c:order val="3"/>
          <c:tx>
            <c:strRef>
              <c:f>'I42. Perfil alumnat nou ingrés'!$B$40</c:f>
              <c:strCache>
                <c:ptCount val="1"/>
                <c:pt idx="0">
                  <c:v>Modelització per a la Ciència i l'Enginyeria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f>'I42. Perfil alumnat nou ingrés'!$C$34:$W$36</c:f>
              <c:multiLvlStrCache>
                <c:ptCount val="21"/>
                <c:lvl>
                  <c:pt idx="1">
                    <c:v>UAB </c:v>
                  </c:pt>
                  <c:pt idx="2">
                    <c:v>SUC</c:v>
                  </c:pt>
                  <c:pt idx="3">
                    <c:v>RESTA ESPANYA</c:v>
                  </c:pt>
                  <c:pt idx="4">
                    <c:v>ESTRANGER</c:v>
                  </c:pt>
                  <c:pt idx="5">
                    <c:v>UAB </c:v>
                  </c:pt>
                  <c:pt idx="6">
                    <c:v>SUC</c:v>
                  </c:pt>
                  <c:pt idx="7">
                    <c:v>RESTA ESPANYA</c:v>
                  </c:pt>
                  <c:pt idx="8">
                    <c:v>ESTRANGER</c:v>
                  </c:pt>
                  <c:pt idx="9">
                    <c:v>UAB </c:v>
                  </c:pt>
                  <c:pt idx="10">
                    <c:v>SUC</c:v>
                  </c:pt>
                  <c:pt idx="11">
                    <c:v>RESTA ESPANYA</c:v>
                  </c:pt>
                  <c:pt idx="12">
                    <c:v>ESTRANGER</c:v>
                  </c:pt>
                  <c:pt idx="13">
                    <c:v>UAB </c:v>
                  </c:pt>
                  <c:pt idx="14">
                    <c:v>SUC</c:v>
                  </c:pt>
                  <c:pt idx="15">
                    <c:v>RESTA ESPANYA</c:v>
                  </c:pt>
                  <c:pt idx="16">
                    <c:v>ESTRANGER</c:v>
                  </c:pt>
                  <c:pt idx="17">
                    <c:v>UAB </c:v>
                  </c:pt>
                  <c:pt idx="18">
                    <c:v>SUC</c:v>
                  </c:pt>
                  <c:pt idx="19">
                    <c:v>RESTA ESPANYA</c:v>
                  </c:pt>
                  <c:pt idx="20">
                    <c:v>ESTRANGER</c:v>
                  </c:pt>
                </c:lvl>
                <c:lvl>
                  <c:pt idx="1">
                    <c:v>2021/2022</c:v>
                  </c:pt>
                  <c:pt idx="5">
                    <c:v>2022/2023</c:v>
                  </c:pt>
                  <c:pt idx="9">
                    <c:v>2023/2024</c:v>
                  </c:pt>
                  <c:pt idx="13">
                    <c:v>2024/2025</c:v>
                  </c:pt>
                  <c:pt idx="17">
                    <c:v>2025/2026</c:v>
                  </c:pt>
                </c:lvl>
                <c:lvl>
                  <c:pt idx="1">
                    <c:v>Procedència alumnat Màster</c:v>
                  </c:pt>
                </c:lvl>
              </c:multiLvlStrCache>
            </c:multiLvlStrRef>
          </c:cat>
          <c:val>
            <c:numRef>
              <c:f>'I42. Perfil alumnat nou ingrés'!$C$40:$W$40</c:f>
              <c:numCache>
                <c:formatCode>0</c:formatCode>
                <c:ptCount val="21"/>
                <c:pt idx="1">
                  <c:v>10</c:v>
                </c:pt>
                <c:pt idx="2">
                  <c:v>7</c:v>
                </c:pt>
                <c:pt idx="3">
                  <c:v>11</c:v>
                </c:pt>
                <c:pt idx="4">
                  <c:v>5</c:v>
                </c:pt>
                <c:pt idx="5">
                  <c:v>22</c:v>
                </c:pt>
                <c:pt idx="6">
                  <c:v>11</c:v>
                </c:pt>
                <c:pt idx="7">
                  <c:v>3</c:v>
                </c:pt>
                <c:pt idx="8">
                  <c:v>6</c:v>
                </c:pt>
                <c:pt idx="9">
                  <c:v>18</c:v>
                </c:pt>
                <c:pt idx="10">
                  <c:v>8</c:v>
                </c:pt>
                <c:pt idx="11">
                  <c:v>9</c:v>
                </c:pt>
                <c:pt idx="12">
                  <c:v>9</c:v>
                </c:pt>
                <c:pt idx="13">
                  <c:v>12</c:v>
                </c:pt>
                <c:pt idx="14">
                  <c:v>7</c:v>
                </c:pt>
                <c:pt idx="15">
                  <c:v>4</c:v>
                </c:pt>
                <c:pt idx="16">
                  <c:v>11</c:v>
                </c:pt>
                <c:pt idx="17">
                  <c:v>24</c:v>
                </c:pt>
                <c:pt idx="18">
                  <c:v>8</c:v>
                </c:pt>
                <c:pt idx="19">
                  <c:v>2</c:v>
                </c:pt>
                <c:pt idx="2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71-465A-94BB-2EAF31E60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118350112"/>
        <c:axId val="29845504"/>
      </c:barChart>
      <c:lineChart>
        <c:grouping val="standard"/>
        <c:varyColors val="0"/>
        <c:ser>
          <c:idx val="4"/>
          <c:order val="4"/>
          <c:tx>
            <c:strRef>
              <c:f>'I42. Perfil alumnat nou ingrés'!$B$41</c:f>
              <c:strCache>
                <c:ptCount val="1"/>
                <c:pt idx="0">
                  <c:v>Nanociència i Nanotecnologia Avançades</c:v>
                </c:pt>
              </c:strCache>
            </c:strRef>
          </c:tx>
          <c:spPr>
            <a:ln w="34925" cap="rnd">
              <a:solidFill>
                <a:schemeClr val="accent5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multiLvlStrRef>
              <c:f>'I42. Perfil alumnat nou ingrés'!$C$34:$W$36</c:f>
              <c:multiLvlStrCache>
                <c:ptCount val="21"/>
                <c:lvl>
                  <c:pt idx="1">
                    <c:v>UAB </c:v>
                  </c:pt>
                  <c:pt idx="2">
                    <c:v>SUC</c:v>
                  </c:pt>
                  <c:pt idx="3">
                    <c:v>RESTA ESPANYA</c:v>
                  </c:pt>
                  <c:pt idx="4">
                    <c:v>ESTRANGER</c:v>
                  </c:pt>
                  <c:pt idx="5">
                    <c:v>UAB </c:v>
                  </c:pt>
                  <c:pt idx="6">
                    <c:v>SUC</c:v>
                  </c:pt>
                  <c:pt idx="7">
                    <c:v>RESTA ESPANYA</c:v>
                  </c:pt>
                  <c:pt idx="8">
                    <c:v>ESTRANGER</c:v>
                  </c:pt>
                  <c:pt idx="9">
                    <c:v>UAB </c:v>
                  </c:pt>
                  <c:pt idx="10">
                    <c:v>SUC</c:v>
                  </c:pt>
                  <c:pt idx="11">
                    <c:v>RESTA ESPANYA</c:v>
                  </c:pt>
                  <c:pt idx="12">
                    <c:v>ESTRANGER</c:v>
                  </c:pt>
                  <c:pt idx="13">
                    <c:v>UAB </c:v>
                  </c:pt>
                  <c:pt idx="14">
                    <c:v>SUC</c:v>
                  </c:pt>
                  <c:pt idx="15">
                    <c:v>RESTA ESPANYA</c:v>
                  </c:pt>
                  <c:pt idx="16">
                    <c:v>ESTRANGER</c:v>
                  </c:pt>
                  <c:pt idx="17">
                    <c:v>UAB </c:v>
                  </c:pt>
                  <c:pt idx="18">
                    <c:v>SUC</c:v>
                  </c:pt>
                  <c:pt idx="19">
                    <c:v>RESTA ESPANYA</c:v>
                  </c:pt>
                  <c:pt idx="20">
                    <c:v>ESTRANGER</c:v>
                  </c:pt>
                </c:lvl>
                <c:lvl>
                  <c:pt idx="1">
                    <c:v>2021/2022</c:v>
                  </c:pt>
                  <c:pt idx="5">
                    <c:v>2022/2023</c:v>
                  </c:pt>
                  <c:pt idx="9">
                    <c:v>2023/2024</c:v>
                  </c:pt>
                  <c:pt idx="13">
                    <c:v>2024/2025</c:v>
                  </c:pt>
                  <c:pt idx="17">
                    <c:v>2025/2026</c:v>
                  </c:pt>
                </c:lvl>
                <c:lvl>
                  <c:pt idx="1">
                    <c:v>Procedència alumnat Màster</c:v>
                  </c:pt>
                </c:lvl>
              </c:multiLvlStrCache>
            </c:multiLvlStrRef>
          </c:cat>
          <c:val>
            <c:numRef>
              <c:f>'I42. Perfil alumnat nou ingrés'!$C$41:$W$41</c:f>
              <c:numCache>
                <c:formatCode>0</c:formatCode>
                <c:ptCount val="21"/>
                <c:pt idx="1">
                  <c:v>6</c:v>
                </c:pt>
                <c:pt idx="2">
                  <c:v>6</c:v>
                </c:pt>
                <c:pt idx="3">
                  <c:v>4</c:v>
                </c:pt>
                <c:pt idx="4">
                  <c:v>2</c:v>
                </c:pt>
                <c:pt idx="5">
                  <c:v>7</c:v>
                </c:pt>
                <c:pt idx="6">
                  <c:v>3</c:v>
                </c:pt>
                <c:pt idx="7">
                  <c:v>1</c:v>
                </c:pt>
                <c:pt idx="8">
                  <c:v>1</c:v>
                </c:pt>
                <c:pt idx="9">
                  <c:v>7</c:v>
                </c:pt>
                <c:pt idx="10">
                  <c:v>4</c:v>
                </c:pt>
                <c:pt idx="11">
                  <c:v>3</c:v>
                </c:pt>
                <c:pt idx="12">
                  <c:v>4</c:v>
                </c:pt>
                <c:pt idx="13">
                  <c:v>10</c:v>
                </c:pt>
                <c:pt idx="14">
                  <c:v>2</c:v>
                </c:pt>
                <c:pt idx="15">
                  <c:v>3</c:v>
                </c:pt>
                <c:pt idx="16">
                  <c:v>5</c:v>
                </c:pt>
                <c:pt idx="17">
                  <c:v>6</c:v>
                </c:pt>
                <c:pt idx="18">
                  <c:v>6</c:v>
                </c:pt>
                <c:pt idx="19">
                  <c:v>1</c:v>
                </c:pt>
                <c:pt idx="20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771-465A-94BB-2EAF31E600AA}"/>
            </c:ext>
          </c:extLst>
        </c:ser>
        <c:ser>
          <c:idx val="5"/>
          <c:order val="5"/>
          <c:tx>
            <c:strRef>
              <c:f>'I42. Perfil alumnat nou ingrés'!$B$42</c:f>
              <c:strCache>
                <c:ptCount val="1"/>
                <c:pt idx="0">
                  <c:v>Paleobiologia i Registre Fòssil</c:v>
                </c:pt>
              </c:strCache>
            </c:strRef>
          </c:tx>
          <c:spPr>
            <a:ln w="34925" cap="rnd">
              <a:solidFill>
                <a:schemeClr val="accent6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multiLvlStrRef>
              <c:f>'I42. Perfil alumnat nou ingrés'!$C$34:$W$36</c:f>
              <c:multiLvlStrCache>
                <c:ptCount val="21"/>
                <c:lvl>
                  <c:pt idx="1">
                    <c:v>UAB </c:v>
                  </c:pt>
                  <c:pt idx="2">
                    <c:v>SUC</c:v>
                  </c:pt>
                  <c:pt idx="3">
                    <c:v>RESTA ESPANYA</c:v>
                  </c:pt>
                  <c:pt idx="4">
                    <c:v>ESTRANGER</c:v>
                  </c:pt>
                  <c:pt idx="5">
                    <c:v>UAB </c:v>
                  </c:pt>
                  <c:pt idx="6">
                    <c:v>SUC</c:v>
                  </c:pt>
                  <c:pt idx="7">
                    <c:v>RESTA ESPANYA</c:v>
                  </c:pt>
                  <c:pt idx="8">
                    <c:v>ESTRANGER</c:v>
                  </c:pt>
                  <c:pt idx="9">
                    <c:v>UAB </c:v>
                  </c:pt>
                  <c:pt idx="10">
                    <c:v>SUC</c:v>
                  </c:pt>
                  <c:pt idx="11">
                    <c:v>RESTA ESPANYA</c:v>
                  </c:pt>
                  <c:pt idx="12">
                    <c:v>ESTRANGER</c:v>
                  </c:pt>
                  <c:pt idx="13">
                    <c:v>UAB </c:v>
                  </c:pt>
                  <c:pt idx="14">
                    <c:v>SUC</c:v>
                  </c:pt>
                  <c:pt idx="15">
                    <c:v>RESTA ESPANYA</c:v>
                  </c:pt>
                  <c:pt idx="16">
                    <c:v>ESTRANGER</c:v>
                  </c:pt>
                  <c:pt idx="17">
                    <c:v>UAB </c:v>
                  </c:pt>
                  <c:pt idx="18">
                    <c:v>SUC</c:v>
                  </c:pt>
                  <c:pt idx="19">
                    <c:v>RESTA ESPANYA</c:v>
                  </c:pt>
                  <c:pt idx="20">
                    <c:v>ESTRANGER</c:v>
                  </c:pt>
                </c:lvl>
                <c:lvl>
                  <c:pt idx="1">
                    <c:v>2021/2022</c:v>
                  </c:pt>
                  <c:pt idx="5">
                    <c:v>2022/2023</c:v>
                  </c:pt>
                  <c:pt idx="9">
                    <c:v>2023/2024</c:v>
                  </c:pt>
                  <c:pt idx="13">
                    <c:v>2024/2025</c:v>
                  </c:pt>
                  <c:pt idx="17">
                    <c:v>2025/2026</c:v>
                  </c:pt>
                </c:lvl>
                <c:lvl>
                  <c:pt idx="1">
                    <c:v>Procedència alumnat Màster</c:v>
                  </c:pt>
                </c:lvl>
              </c:multiLvlStrCache>
            </c:multiLvlStrRef>
          </c:cat>
          <c:val>
            <c:numRef>
              <c:f>'I42. Perfil alumnat nou ingrés'!$C$42:$W$42</c:f>
              <c:numCache>
                <c:formatCode>0</c:formatCode>
                <c:ptCount val="21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4</c:v>
                </c:pt>
                <c:pt idx="6">
                  <c:v>4</c:v>
                </c:pt>
                <c:pt idx="7">
                  <c:v>1</c:v>
                </c:pt>
                <c:pt idx="8">
                  <c:v>3</c:v>
                </c:pt>
                <c:pt idx="9">
                  <c:v>6</c:v>
                </c:pt>
                <c:pt idx="10">
                  <c:v>7</c:v>
                </c:pt>
                <c:pt idx="11">
                  <c:v>1</c:v>
                </c:pt>
                <c:pt idx="12">
                  <c:v>1</c:v>
                </c:pt>
                <c:pt idx="13">
                  <c:v>8</c:v>
                </c:pt>
                <c:pt idx="14">
                  <c:v>6</c:v>
                </c:pt>
                <c:pt idx="15">
                  <c:v>1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3</c:v>
                </c:pt>
                <c:pt idx="2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771-465A-94BB-2EAF31E600AA}"/>
            </c:ext>
          </c:extLst>
        </c:ser>
        <c:ser>
          <c:idx val="6"/>
          <c:order val="6"/>
          <c:tx>
            <c:strRef>
              <c:f>'I42. Perfil alumnat nou ingrés'!$B$43</c:f>
              <c:strCache>
                <c:ptCount val="1"/>
                <c:pt idx="0">
                  <c:v>Química Industrial i Introducció a la Recerca Química</c:v>
                </c:pt>
              </c:strCache>
            </c:strRef>
          </c:tx>
          <c:spPr>
            <a:ln w="34925" cap="rnd">
              <a:solidFill>
                <a:schemeClr val="accent1">
                  <a:lumMod val="60000"/>
                </a:schemeClr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multiLvlStrRef>
              <c:f>'I42. Perfil alumnat nou ingrés'!$C$34:$W$36</c:f>
              <c:multiLvlStrCache>
                <c:ptCount val="21"/>
                <c:lvl>
                  <c:pt idx="1">
                    <c:v>UAB </c:v>
                  </c:pt>
                  <c:pt idx="2">
                    <c:v>SUC</c:v>
                  </c:pt>
                  <c:pt idx="3">
                    <c:v>RESTA ESPANYA</c:v>
                  </c:pt>
                  <c:pt idx="4">
                    <c:v>ESTRANGER</c:v>
                  </c:pt>
                  <c:pt idx="5">
                    <c:v>UAB </c:v>
                  </c:pt>
                  <c:pt idx="6">
                    <c:v>SUC</c:v>
                  </c:pt>
                  <c:pt idx="7">
                    <c:v>RESTA ESPANYA</c:v>
                  </c:pt>
                  <c:pt idx="8">
                    <c:v>ESTRANGER</c:v>
                  </c:pt>
                  <c:pt idx="9">
                    <c:v>UAB </c:v>
                  </c:pt>
                  <c:pt idx="10">
                    <c:v>SUC</c:v>
                  </c:pt>
                  <c:pt idx="11">
                    <c:v>RESTA ESPANYA</c:v>
                  </c:pt>
                  <c:pt idx="12">
                    <c:v>ESTRANGER</c:v>
                  </c:pt>
                  <c:pt idx="13">
                    <c:v>UAB </c:v>
                  </c:pt>
                  <c:pt idx="14">
                    <c:v>SUC</c:v>
                  </c:pt>
                  <c:pt idx="15">
                    <c:v>RESTA ESPANYA</c:v>
                  </c:pt>
                  <c:pt idx="16">
                    <c:v>ESTRANGER</c:v>
                  </c:pt>
                  <c:pt idx="17">
                    <c:v>UAB </c:v>
                  </c:pt>
                  <c:pt idx="18">
                    <c:v>SUC</c:v>
                  </c:pt>
                  <c:pt idx="19">
                    <c:v>RESTA ESPANYA</c:v>
                  </c:pt>
                  <c:pt idx="20">
                    <c:v>ESTRANGER</c:v>
                  </c:pt>
                </c:lvl>
                <c:lvl>
                  <c:pt idx="1">
                    <c:v>2021/2022</c:v>
                  </c:pt>
                  <c:pt idx="5">
                    <c:v>2022/2023</c:v>
                  </c:pt>
                  <c:pt idx="9">
                    <c:v>2023/2024</c:v>
                  </c:pt>
                  <c:pt idx="13">
                    <c:v>2024/2025</c:v>
                  </c:pt>
                  <c:pt idx="17">
                    <c:v>2025/2026</c:v>
                  </c:pt>
                </c:lvl>
                <c:lvl>
                  <c:pt idx="1">
                    <c:v>Procedència alumnat Màster</c:v>
                  </c:pt>
                </c:lvl>
              </c:multiLvlStrCache>
            </c:multiLvlStrRef>
          </c:cat>
          <c:val>
            <c:numRef>
              <c:f>'I42. Perfil alumnat nou ingrés'!$C$43:$W$43</c:f>
              <c:numCache>
                <c:formatCode>0</c:formatCode>
                <c:ptCount val="21"/>
                <c:pt idx="1">
                  <c:v>17</c:v>
                </c:pt>
                <c:pt idx="2">
                  <c:v>5</c:v>
                </c:pt>
                <c:pt idx="3">
                  <c:v>6</c:v>
                </c:pt>
                <c:pt idx="4">
                  <c:v>8</c:v>
                </c:pt>
                <c:pt idx="5">
                  <c:v>24</c:v>
                </c:pt>
                <c:pt idx="6">
                  <c:v>9</c:v>
                </c:pt>
                <c:pt idx="7">
                  <c:v>2</c:v>
                </c:pt>
                <c:pt idx="8">
                  <c:v>4</c:v>
                </c:pt>
                <c:pt idx="9">
                  <c:v>22</c:v>
                </c:pt>
                <c:pt idx="10">
                  <c:v>2</c:v>
                </c:pt>
                <c:pt idx="11">
                  <c:v>3</c:v>
                </c:pt>
                <c:pt idx="12">
                  <c:v>16</c:v>
                </c:pt>
                <c:pt idx="13">
                  <c:v>33</c:v>
                </c:pt>
                <c:pt idx="14">
                  <c:v>5</c:v>
                </c:pt>
                <c:pt idx="15">
                  <c:v>1</c:v>
                </c:pt>
                <c:pt idx="16">
                  <c:v>7</c:v>
                </c:pt>
                <c:pt idx="17">
                  <c:v>26</c:v>
                </c:pt>
                <c:pt idx="18">
                  <c:v>4</c:v>
                </c:pt>
                <c:pt idx="19">
                  <c:v>2</c:v>
                </c:pt>
                <c:pt idx="20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771-465A-94BB-2EAF31E60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18350112"/>
        <c:axId val="29845504"/>
      </c:lineChart>
      <c:catAx>
        <c:axId val="21183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9845504"/>
        <c:crosses val="autoZero"/>
        <c:auto val="1"/>
        <c:lblAlgn val="ctr"/>
        <c:lblOffset val="100"/>
        <c:noMultiLvlLbl val="0"/>
      </c:catAx>
      <c:valAx>
        <c:axId val="29845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18350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Nombre d’estudiants amb necessitats específiques d’atenció- Facultat de Ciències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'I51. Alumnes necessitats espec'!$B$6:$F$6</c:f>
              <c:strCache>
                <c:ptCount val="5"/>
                <c:pt idx="0">
                  <c:v>2021/2021</c:v>
                </c:pt>
                <c:pt idx="1">
                  <c:v>2021/2022</c:v>
                </c:pt>
                <c:pt idx="2">
                  <c:v>2022/2023</c:v>
                </c:pt>
                <c:pt idx="3">
                  <c:v>2023/2024</c:v>
                </c:pt>
                <c:pt idx="4">
                  <c:v>2024/2025</c:v>
                </c:pt>
              </c:strCache>
            </c:strRef>
          </c:cat>
          <c:val>
            <c:numRef>
              <c:f>'I51. Alumnes necessitats espec'!$B$7:$F$7</c:f>
              <c:numCache>
                <c:formatCode>0</c:formatCode>
                <c:ptCount val="5"/>
                <c:pt idx="0">
                  <c:v>41</c:v>
                </c:pt>
                <c:pt idx="1">
                  <c:v>59</c:v>
                </c:pt>
                <c:pt idx="2">
                  <c:v>64</c:v>
                </c:pt>
                <c:pt idx="3">
                  <c:v>78</c:v>
                </c:pt>
                <c:pt idx="4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21-4A4B-98CC-CAD7AA7231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432521983"/>
        <c:axId val="432522463"/>
      </c:barChart>
      <c:catAx>
        <c:axId val="43252198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32522463"/>
        <c:crosses val="autoZero"/>
        <c:auto val="1"/>
        <c:lblAlgn val="ctr"/>
        <c:lblOffset val="100"/>
        <c:noMultiLvlLbl val="0"/>
      </c:catAx>
      <c:valAx>
        <c:axId val="4325224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325219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Nombre d’estudiants amb discapacitat- Facultat de Ciències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'I51. Alumnes necessitats espec'!$B$28:$F$28</c:f>
              <c:strCache>
                <c:ptCount val="5"/>
                <c:pt idx="0">
                  <c:v>2021/2021</c:v>
                </c:pt>
                <c:pt idx="1">
                  <c:v>2021/2022</c:v>
                </c:pt>
                <c:pt idx="2">
                  <c:v>2022/2023</c:v>
                </c:pt>
                <c:pt idx="3">
                  <c:v>2023/2024</c:v>
                </c:pt>
                <c:pt idx="4">
                  <c:v>2024/2025</c:v>
                </c:pt>
              </c:strCache>
            </c:strRef>
          </c:cat>
          <c:val>
            <c:numRef>
              <c:f>'I51. Alumnes necessitats espec'!$B$29:$F$29</c:f>
              <c:numCache>
                <c:formatCode>0</c:formatCode>
                <c:ptCount val="5"/>
                <c:pt idx="0">
                  <c:v>9</c:v>
                </c:pt>
                <c:pt idx="1">
                  <c:v>13</c:v>
                </c:pt>
                <c:pt idx="2">
                  <c:v>11</c:v>
                </c:pt>
                <c:pt idx="3">
                  <c:v>22</c:v>
                </c:pt>
                <c:pt idx="4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7F-4112-B8BD-C70D09458D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711900719"/>
        <c:axId val="711899279"/>
      </c:barChart>
      <c:catAx>
        <c:axId val="71190071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11899279"/>
        <c:crosses val="autoZero"/>
        <c:auto val="1"/>
        <c:lblAlgn val="ctr"/>
        <c:lblOffset val="100"/>
        <c:noMultiLvlLbl val="0"/>
      </c:catAx>
      <c:valAx>
        <c:axId val="7118992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119007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Ràtio assolida/Hores HIDA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3.1430695447282067E-2"/>
          <c:y val="0.12498704707012909"/>
          <c:w val="0.94200226081358429"/>
          <c:h val="0.425250141527802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'I55. Ratio est_prof'!$B$4</c:f>
              <c:strCache>
                <c:ptCount val="1"/>
                <c:pt idx="0">
                  <c:v>Ciències Ambientals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est_prof'!$E$4:$H$4</c:f>
              <c:numCache>
                <c:formatCode>0.00</c:formatCode>
                <c:ptCount val="4"/>
                <c:pt idx="0">
                  <c:v>8.4</c:v>
                </c:pt>
                <c:pt idx="1">
                  <c:v>13</c:v>
                </c:pt>
                <c:pt idx="2">
                  <c:v>14.53</c:v>
                </c:pt>
                <c:pt idx="3">
                  <c:v>11.9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F3-4492-B42E-80552CB63EA5}"/>
            </c:ext>
          </c:extLst>
        </c:ser>
        <c:ser>
          <c:idx val="1"/>
          <c:order val="1"/>
          <c:tx>
            <c:strRef>
              <c:f>'I55. Ratio est_prof'!$B$5</c:f>
              <c:strCache>
                <c:ptCount val="1"/>
                <c:pt idx="0">
                  <c:v>Ciències Ambientals i Geologia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est_prof'!$E$5:$H$5</c:f>
              <c:numCache>
                <c:formatCode>0.00</c:formatCode>
                <c:ptCount val="4"/>
                <c:pt idx="0">
                  <c:v>7.25</c:v>
                </c:pt>
                <c:pt idx="1">
                  <c:v>14.7</c:v>
                </c:pt>
                <c:pt idx="2">
                  <c:v>11.15</c:v>
                </c:pt>
                <c:pt idx="3">
                  <c:v>10.15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F3-4492-B42E-80552CB63EA5}"/>
            </c:ext>
          </c:extLst>
        </c:ser>
        <c:ser>
          <c:idx val="2"/>
          <c:order val="2"/>
          <c:tx>
            <c:strRef>
              <c:f>'I55. Ratio est_prof'!$B$6</c:f>
              <c:strCache>
                <c:ptCount val="1"/>
                <c:pt idx="0">
                  <c:v>Estadística Aplicada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est_prof'!$E$6:$H$6</c:f>
              <c:numCache>
                <c:formatCode>0.00</c:formatCode>
                <c:ptCount val="4"/>
                <c:pt idx="0">
                  <c:v>10.199999999999999</c:v>
                </c:pt>
                <c:pt idx="1">
                  <c:v>9.6999999999999993</c:v>
                </c:pt>
                <c:pt idx="2">
                  <c:v>8.35</c:v>
                </c:pt>
                <c:pt idx="3">
                  <c:v>13.8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3F3-4492-B42E-80552CB63EA5}"/>
            </c:ext>
          </c:extLst>
        </c:ser>
        <c:ser>
          <c:idx val="3"/>
          <c:order val="3"/>
          <c:tx>
            <c:strRef>
              <c:f>'I55. Ratio est_prof'!$B$7</c:f>
              <c:strCache>
                <c:ptCount val="1"/>
                <c:pt idx="0">
                  <c:v>Física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est_prof'!$E$7:$H$7</c:f>
              <c:numCache>
                <c:formatCode>0.00</c:formatCode>
                <c:ptCount val="4"/>
                <c:pt idx="0">
                  <c:v>12.9</c:v>
                </c:pt>
                <c:pt idx="1">
                  <c:v>13</c:v>
                </c:pt>
                <c:pt idx="2">
                  <c:v>12.9</c:v>
                </c:pt>
                <c:pt idx="3">
                  <c:v>13.3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3F3-4492-B42E-80552CB63EA5}"/>
            </c:ext>
          </c:extLst>
        </c:ser>
        <c:ser>
          <c:idx val="4"/>
          <c:order val="4"/>
          <c:tx>
            <c:strRef>
              <c:f>'I55. Ratio est_prof'!$B$8</c:f>
              <c:strCache>
                <c:ptCount val="1"/>
                <c:pt idx="0">
                  <c:v>Física i Matemàtiques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est_prof'!$E$8:$H$8</c:f>
              <c:numCache>
                <c:formatCode>0.00</c:formatCode>
                <c:ptCount val="4"/>
                <c:pt idx="0">
                  <c:v>12.2</c:v>
                </c:pt>
                <c:pt idx="1">
                  <c:v>10.7</c:v>
                </c:pt>
                <c:pt idx="2">
                  <c:v>12.4</c:v>
                </c:pt>
                <c:pt idx="3">
                  <c:v>11.1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3F3-4492-B42E-80552CB63EA5}"/>
            </c:ext>
          </c:extLst>
        </c:ser>
        <c:ser>
          <c:idx val="5"/>
          <c:order val="5"/>
          <c:tx>
            <c:strRef>
              <c:f>'I55. Ratio est_prof'!$B$9</c:f>
              <c:strCache>
                <c:ptCount val="1"/>
                <c:pt idx="0">
                  <c:v>Física i Química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est_prof'!$E$9:$H$9</c:f>
              <c:numCache>
                <c:formatCode>0.00</c:formatCode>
                <c:ptCount val="4"/>
                <c:pt idx="0">
                  <c:v>8.9</c:v>
                </c:pt>
                <c:pt idx="1">
                  <c:v>9.4</c:v>
                </c:pt>
                <c:pt idx="2">
                  <c:v>9.1</c:v>
                </c:pt>
                <c:pt idx="3">
                  <c:v>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3F3-4492-B42E-80552CB63EA5}"/>
            </c:ext>
          </c:extLst>
        </c:ser>
        <c:ser>
          <c:idx val="6"/>
          <c:order val="6"/>
          <c:tx>
            <c:strRef>
              <c:f>'I55. Ratio est_prof'!$B$10</c:f>
              <c:strCache>
                <c:ptCount val="1"/>
                <c:pt idx="0">
                  <c:v>Geologia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est_prof'!$E$10:$H$10</c:f>
              <c:numCache>
                <c:formatCode>0.00</c:formatCode>
                <c:ptCount val="4"/>
                <c:pt idx="0">
                  <c:v>11</c:v>
                </c:pt>
                <c:pt idx="1">
                  <c:v>10.7</c:v>
                </c:pt>
                <c:pt idx="2">
                  <c:v>11.4</c:v>
                </c:pt>
                <c:pt idx="3">
                  <c:v>11.4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3F3-4492-B42E-80552CB63EA5}"/>
            </c:ext>
          </c:extLst>
        </c:ser>
        <c:ser>
          <c:idx val="7"/>
          <c:order val="7"/>
          <c:tx>
            <c:strRef>
              <c:f>'I55. Ratio est_prof'!$B$11</c:f>
              <c:strCache>
                <c:ptCount val="1"/>
                <c:pt idx="0">
                  <c:v>Matemàtica Computacional i Analítica de Dades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est_prof'!$E$11:$H$11</c:f>
              <c:numCache>
                <c:formatCode>0.00</c:formatCode>
                <c:ptCount val="4"/>
                <c:pt idx="0">
                  <c:v>21.2</c:v>
                </c:pt>
                <c:pt idx="1">
                  <c:v>16.899999999999999</c:v>
                </c:pt>
                <c:pt idx="2">
                  <c:v>13.4</c:v>
                </c:pt>
                <c:pt idx="3">
                  <c:v>13.2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3F3-4492-B42E-80552CB63EA5}"/>
            </c:ext>
          </c:extLst>
        </c:ser>
        <c:ser>
          <c:idx val="8"/>
          <c:order val="8"/>
          <c:tx>
            <c:strRef>
              <c:f>'I55. Ratio est_prof'!$B$12:$C$12</c:f>
              <c:strCache>
                <c:ptCount val="2"/>
                <c:pt idx="0">
                  <c:v>Matemàtiques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est_prof'!$E$12:$H$12</c:f>
              <c:numCache>
                <c:formatCode>0.00</c:formatCode>
                <c:ptCount val="4"/>
                <c:pt idx="0">
                  <c:v>17.100000000000001</c:v>
                </c:pt>
                <c:pt idx="1">
                  <c:v>12.8</c:v>
                </c:pt>
                <c:pt idx="2">
                  <c:v>14.8</c:v>
                </c:pt>
                <c:pt idx="3">
                  <c:v>14.2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3F3-4492-B42E-80552CB63EA5}"/>
            </c:ext>
          </c:extLst>
        </c:ser>
        <c:ser>
          <c:idx val="9"/>
          <c:order val="9"/>
          <c:tx>
            <c:strRef>
              <c:f>'I55. Ratio est_prof'!$B$13</c:f>
              <c:strCache>
                <c:ptCount val="1"/>
                <c:pt idx="0">
                  <c:v>Nanociència i Nanotecnologia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est_prof'!$E$12:$H$12</c:f>
              <c:numCache>
                <c:formatCode>0.00</c:formatCode>
                <c:ptCount val="4"/>
                <c:pt idx="0">
                  <c:v>17.100000000000001</c:v>
                </c:pt>
                <c:pt idx="1">
                  <c:v>12.8</c:v>
                </c:pt>
                <c:pt idx="2">
                  <c:v>14.8</c:v>
                </c:pt>
                <c:pt idx="3">
                  <c:v>14.2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3F3-4492-B42E-80552CB63EA5}"/>
            </c:ext>
          </c:extLst>
        </c:ser>
        <c:ser>
          <c:idx val="10"/>
          <c:order val="10"/>
          <c:tx>
            <c:strRef>
              <c:f>'I55. Ratio est_prof'!$B$14</c:f>
              <c:strCache>
                <c:ptCount val="1"/>
                <c:pt idx="0">
                  <c:v>Química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est_prof'!$E$3:$H$3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est_prof'!$E$14:$H$14</c:f>
              <c:numCache>
                <c:formatCode>0.00</c:formatCode>
                <c:ptCount val="4"/>
                <c:pt idx="0">
                  <c:v>10.8</c:v>
                </c:pt>
                <c:pt idx="1">
                  <c:v>11.6</c:v>
                </c:pt>
                <c:pt idx="2">
                  <c:v>11.1</c:v>
                </c:pt>
                <c:pt idx="3">
                  <c:v>11.2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3F3-4492-B42E-80552CB63E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98652431"/>
        <c:axId val="998662511"/>
      </c:barChart>
      <c:catAx>
        <c:axId val="9986524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8662511"/>
        <c:crosses val="autoZero"/>
        <c:auto val="1"/>
        <c:lblAlgn val="ctr"/>
        <c:lblOffset val="100"/>
        <c:noMultiLvlLbl val="0"/>
      </c:catAx>
      <c:valAx>
        <c:axId val="998662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986524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Ràtio asslida/Hores HIDA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274669123806334E-2"/>
          <c:y val="0.13117377343815012"/>
          <c:w val="0.91774976266264585"/>
          <c:h val="0.4017700651742819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'I55. Ratio est_prof'!$B$39:$C$39</c:f>
              <c:strCache>
                <c:ptCount val="2"/>
                <c:pt idx="0">
                  <c:v>Estudis Interdisciplinaris en Sosteniblitat Ambiental, Econòmica i Social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est_prof'!$E$38:$H$38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est_prof'!$E$39:$H$39</c:f>
              <c:numCache>
                <c:formatCode>0.00</c:formatCode>
                <c:ptCount val="4"/>
                <c:pt idx="0">
                  <c:v>7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2FB-4A61-AD05-C20248881E2E}"/>
            </c:ext>
          </c:extLst>
        </c:ser>
        <c:ser>
          <c:idx val="1"/>
          <c:order val="1"/>
          <c:tx>
            <c:strRef>
              <c:f>'I55. Ratio est_prof'!$B$40:$C$40</c:f>
              <c:strCache>
                <c:ptCount val="2"/>
                <c:pt idx="0">
                  <c:v>Física d'Altes Energíes, Astrofísica i Cosmologia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est_prof'!$E$38:$H$38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est_prof'!$E$40:$H$40</c:f>
              <c:numCache>
                <c:formatCode>0.00</c:formatCode>
                <c:ptCount val="4"/>
                <c:pt idx="0">
                  <c:v>6</c:v>
                </c:pt>
                <c:pt idx="1">
                  <c:v>4</c:v>
                </c:pt>
                <c:pt idx="2">
                  <c:v>4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2FB-4A61-AD05-C20248881E2E}"/>
            </c:ext>
          </c:extLst>
        </c:ser>
        <c:ser>
          <c:idx val="2"/>
          <c:order val="2"/>
          <c:tx>
            <c:strRef>
              <c:f>'I55. Ratio est_prof'!$B$41:$C$41</c:f>
              <c:strCache>
                <c:ptCount val="2"/>
                <c:pt idx="0">
                  <c:v>Història de la Ciència: Ciència, Història i Societat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est_prof'!$E$38:$H$38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est_prof'!$E$41:$H$41</c:f>
              <c:numCache>
                <c:formatCode>0.00</c:formatCode>
                <c:ptCount val="4"/>
                <c:pt idx="0">
                  <c:v>11</c:v>
                </c:pt>
                <c:pt idx="1">
                  <c:v>9</c:v>
                </c:pt>
                <c:pt idx="2">
                  <c:v>8</c:v>
                </c:pt>
                <c:pt idx="3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2FB-4A61-AD05-C20248881E2E}"/>
            </c:ext>
          </c:extLst>
        </c:ser>
        <c:ser>
          <c:idx val="3"/>
          <c:order val="3"/>
          <c:tx>
            <c:strRef>
              <c:f>'I55. Ratio est_prof'!$B$42:$C$42</c:f>
              <c:strCache>
                <c:ptCount val="2"/>
                <c:pt idx="0">
                  <c:v>Modelització per a la Ciència i per l'Enginyeria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est_prof'!$E$38:$H$38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est_prof'!$E$42:$H$42</c:f>
              <c:numCache>
                <c:formatCode>0.00</c:formatCode>
                <c:ptCount val="4"/>
                <c:pt idx="0">
                  <c:v>5</c:v>
                </c:pt>
                <c:pt idx="1">
                  <c:v>9</c:v>
                </c:pt>
                <c:pt idx="2">
                  <c:v>7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2FB-4A61-AD05-C20248881E2E}"/>
            </c:ext>
          </c:extLst>
        </c:ser>
        <c:ser>
          <c:idx val="4"/>
          <c:order val="4"/>
          <c:tx>
            <c:strRef>
              <c:f>'I55. Ratio est_prof'!$B$43:$C$43</c:f>
              <c:strCache>
                <c:ptCount val="2"/>
                <c:pt idx="0">
                  <c:v>Nanociència i Nanotecnologia Avançades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est_prof'!$E$38:$H$38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est_prof'!$E$43:$H$43</c:f>
              <c:numCache>
                <c:formatCode>0.00</c:formatCode>
                <c:ptCount val="4"/>
                <c:pt idx="0">
                  <c:v>11</c:v>
                </c:pt>
                <c:pt idx="1">
                  <c:v>10</c:v>
                </c:pt>
                <c:pt idx="2">
                  <c:v>9</c:v>
                </c:pt>
                <c:pt idx="3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2FB-4A61-AD05-C20248881E2E}"/>
            </c:ext>
          </c:extLst>
        </c:ser>
        <c:ser>
          <c:idx val="5"/>
          <c:order val="5"/>
          <c:tx>
            <c:strRef>
              <c:f>'I55. Ratio est_prof'!$B$44:$C$44</c:f>
              <c:strCache>
                <c:ptCount val="2"/>
                <c:pt idx="0">
                  <c:v>Paleobologia i Registro Fòssil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est_prof'!$E$38:$H$38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est_prof'!$E$44:$H$44</c:f>
              <c:numCache>
                <c:formatCode>0.00</c:formatCode>
                <c:ptCount val="4"/>
                <c:pt idx="0">
                  <c:v>1</c:v>
                </c:pt>
                <c:pt idx="1">
                  <c:v>11</c:v>
                </c:pt>
                <c:pt idx="2">
                  <c:v>7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2FB-4A61-AD05-C20248881E2E}"/>
            </c:ext>
          </c:extLst>
        </c:ser>
        <c:ser>
          <c:idx val="6"/>
          <c:order val="6"/>
          <c:tx>
            <c:strRef>
              <c:f>'I55. Ratio est_prof'!$B$45:$C$45</c:f>
              <c:strCache>
                <c:ptCount val="2"/>
                <c:pt idx="0">
                  <c:v>Química Industrial i Introducció a la Recerca Química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'I55. Ratio est_prof'!$E$38:$H$38</c:f>
              <c:strCache>
                <c:ptCount val="4"/>
                <c:pt idx="0">
                  <c:v>2021/2022</c:v>
                </c:pt>
                <c:pt idx="1">
                  <c:v>2022/2023</c:v>
                </c:pt>
                <c:pt idx="2">
                  <c:v>2023/2024</c:v>
                </c:pt>
                <c:pt idx="3">
                  <c:v>2024/2025</c:v>
                </c:pt>
              </c:strCache>
            </c:strRef>
          </c:cat>
          <c:val>
            <c:numRef>
              <c:f>'I55. Ratio est_prof'!$E$45:$H$45</c:f>
              <c:numCache>
                <c:formatCode>0.00</c:formatCode>
                <c:ptCount val="4"/>
                <c:pt idx="0">
                  <c:v>5</c:v>
                </c:pt>
                <c:pt idx="1">
                  <c:v>5</c:v>
                </c:pt>
                <c:pt idx="2">
                  <c:v>6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2FB-4A61-AD05-C20248881E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805724191"/>
        <c:axId val="805724671"/>
      </c:barChart>
      <c:catAx>
        <c:axId val="8057241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05724671"/>
        <c:crosses val="autoZero"/>
        <c:auto val="1"/>
        <c:lblAlgn val="ctr"/>
        <c:lblOffset val="100"/>
        <c:noMultiLvlLbl val="0"/>
      </c:catAx>
      <c:valAx>
        <c:axId val="805724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05724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266234207770663E-2"/>
          <c:y val="0.62581214228166093"/>
          <c:w val="0.95328777555655286"/>
          <c:h val="0.2733621711769941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 Percentatge de professorat que ha fet alguna activitat de formació acadèmica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areaChart>
        <c:grouping val="standar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</c:spPr>
          <c:cat>
            <c:strRef>
              <c:f>'I56. Professorat formació'!$B$3:$F$3</c:f>
              <c:strCache>
                <c:ptCount val="5"/>
                <c:pt idx="0">
                  <c:v>2020/2021</c:v>
                </c:pt>
                <c:pt idx="1">
                  <c:v>2021/2022</c:v>
                </c:pt>
                <c:pt idx="2">
                  <c:v>2022/2023</c:v>
                </c:pt>
                <c:pt idx="3">
                  <c:v>2023/2024</c:v>
                </c:pt>
                <c:pt idx="4">
                  <c:v>2024/2025</c:v>
                </c:pt>
              </c:strCache>
            </c:strRef>
          </c:cat>
          <c:val>
            <c:numRef>
              <c:f>'I56. Professorat formació'!$B$4:$F$4</c:f>
              <c:numCache>
                <c:formatCode>0%</c:formatCode>
                <c:ptCount val="5"/>
                <c:pt idx="0">
                  <c:v>0.68</c:v>
                </c:pt>
                <c:pt idx="1">
                  <c:v>0.62</c:v>
                </c:pt>
                <c:pt idx="2">
                  <c:v>0.59</c:v>
                </c:pt>
                <c:pt idx="3">
                  <c:v>0.45</c:v>
                </c:pt>
                <c:pt idx="4">
                  <c:v>0.49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9C-4A70-AD7A-BEB1F12DE0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8656047"/>
        <c:axId val="368639727"/>
      </c:areaChart>
      <c:catAx>
        <c:axId val="3686560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68639727"/>
        <c:crosses val="autoZero"/>
        <c:auto val="1"/>
        <c:lblAlgn val="ctr"/>
        <c:lblOffset val="100"/>
        <c:noMultiLvlLbl val="0"/>
      </c:catAx>
      <c:valAx>
        <c:axId val="368639727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686560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Nivell d’assistència de l’alumnat a classe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GR'!$B$4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GR'!$C$2:$H$3</c15:sqref>
                  </c15:fullRef>
                </c:ext>
              </c:extLst>
              <c:f>'I57. Satisfacció professorat GR'!$D$2:$H$3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Nivell d’assistència de l’alumnat a classe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GR'!$C$4:$H$4</c15:sqref>
                  </c15:fullRef>
                </c:ext>
              </c:extLst>
              <c:f>'I57. Satisfacció professorat GR'!$D$4:$H$4</c:f>
              <c:numCache>
                <c:formatCode>0.00%</c:formatCode>
                <c:ptCount val="5"/>
                <c:pt idx="0">
                  <c:v>3.09E-2</c:v>
                </c:pt>
                <c:pt idx="1">
                  <c:v>5.1499999999999997E-2</c:v>
                </c:pt>
                <c:pt idx="2">
                  <c:v>7.4700000000000003E-2</c:v>
                </c:pt>
                <c:pt idx="3">
                  <c:v>0.12130000000000001</c:v>
                </c:pt>
                <c:pt idx="4">
                  <c:v>0.12039999999999999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E0-4AC0-A623-22857469DC05}"/>
            </c:ext>
          </c:extLst>
        </c:ser>
        <c:ser>
          <c:idx val="1"/>
          <c:order val="1"/>
          <c:tx>
            <c:strRef>
              <c:f>'I57. Satisfacció professorat GR'!$B$5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GR'!$C$2:$H$3</c15:sqref>
                  </c15:fullRef>
                </c:ext>
              </c:extLst>
              <c:f>'I57. Satisfacció professorat GR'!$D$2:$H$3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Nivell d’assistència de l’alumnat a classe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GR'!$C$5:$H$5</c15:sqref>
                  </c15:fullRef>
                </c:ext>
              </c:extLst>
              <c:f>'I57. Satisfacció professorat GR'!$D$5:$H$5</c:f>
              <c:numCache>
                <c:formatCode>0.00%</c:formatCode>
                <c:ptCount val="5"/>
                <c:pt idx="0">
                  <c:v>0.16139999999999999</c:v>
                </c:pt>
                <c:pt idx="1">
                  <c:v>0.29570000000000002</c:v>
                </c:pt>
                <c:pt idx="2">
                  <c:v>0.29380000000000001</c:v>
                </c:pt>
                <c:pt idx="3">
                  <c:v>0.29949999999999999</c:v>
                </c:pt>
                <c:pt idx="4">
                  <c:v>0.32469999999999999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E0-4AC0-A623-22857469DC05}"/>
            </c:ext>
          </c:extLst>
        </c:ser>
        <c:ser>
          <c:idx val="2"/>
          <c:order val="2"/>
          <c:tx>
            <c:strRef>
              <c:f>'I57. Satisfacció professorat GR'!$B$6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GR'!$C$2:$H$3</c15:sqref>
                  </c15:fullRef>
                </c:ext>
              </c:extLst>
              <c:f>'I57. Satisfacció professorat GR'!$D$2:$H$3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Nivell d’assistència de l’alumnat a classe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GR'!$C$6:$H$6</c15:sqref>
                  </c15:fullRef>
                </c:ext>
              </c:extLst>
              <c:f>'I57. Satisfacció professorat GR'!$D$6:$H$6</c:f>
              <c:numCache>
                <c:formatCode>0.00%</c:formatCode>
                <c:ptCount val="5"/>
                <c:pt idx="0">
                  <c:v>0.25</c:v>
                </c:pt>
                <c:pt idx="1">
                  <c:v>0.14330000000000001</c:v>
                </c:pt>
                <c:pt idx="2">
                  <c:v>0.14810000000000001</c:v>
                </c:pt>
                <c:pt idx="3">
                  <c:v>0.1399</c:v>
                </c:pt>
                <c:pt idx="4">
                  <c:v>0.12039999999999999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E0-4AC0-A623-22857469DC05}"/>
            </c:ext>
          </c:extLst>
        </c:ser>
        <c:ser>
          <c:idx val="3"/>
          <c:order val="3"/>
          <c:tx>
            <c:strRef>
              <c:f>'I57. Satisfacció professorat GR'!$B$7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GR'!$C$2:$H$3</c15:sqref>
                  </c15:fullRef>
                </c:ext>
              </c:extLst>
              <c:f>'I57. Satisfacció professorat GR'!$D$2:$H$3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Nivell d’assistència de l’alumnat a classe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GR'!$C$7:$H$7</c15:sqref>
                  </c15:fullRef>
                </c:ext>
              </c:extLst>
              <c:f>'I57. Satisfacció professorat GR'!$D$7:$H$7</c:f>
              <c:numCache>
                <c:formatCode>0.00%</c:formatCode>
                <c:ptCount val="5"/>
                <c:pt idx="0">
                  <c:v>0.36649999999999999</c:v>
                </c:pt>
                <c:pt idx="1">
                  <c:v>0.37740000000000001</c:v>
                </c:pt>
                <c:pt idx="2">
                  <c:v>0.36840000000000001</c:v>
                </c:pt>
                <c:pt idx="3">
                  <c:v>0.33660000000000001</c:v>
                </c:pt>
                <c:pt idx="4">
                  <c:v>0.33529999999999999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4E0-4AC0-A623-22857469DC05}"/>
            </c:ext>
          </c:extLst>
        </c:ser>
        <c:ser>
          <c:idx val="4"/>
          <c:order val="4"/>
          <c:tx>
            <c:strRef>
              <c:f>'I57. Satisfacció professorat GR'!$B$8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GR'!$C$2:$H$3</c15:sqref>
                  </c15:fullRef>
                </c:ext>
              </c:extLst>
              <c:f>'I57. Satisfacció professorat GR'!$D$2:$H$3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Nivell d’assistència de l’alumnat a classe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GR'!$C$8:$H$8</c15:sqref>
                  </c15:fullRef>
                </c:ext>
              </c:extLst>
              <c:f>'I57. Satisfacció professorat GR'!$D$8:$H$8</c:f>
              <c:numCache>
                <c:formatCode>0.00%</c:formatCode>
                <c:ptCount val="5"/>
                <c:pt idx="0">
                  <c:v>0.19120000000000001</c:v>
                </c:pt>
                <c:pt idx="1">
                  <c:v>0.13220000000000001</c:v>
                </c:pt>
                <c:pt idx="2">
                  <c:v>0.11509999999999999</c:v>
                </c:pt>
                <c:pt idx="3">
                  <c:v>0.1027</c:v>
                </c:pt>
                <c:pt idx="4">
                  <c:v>9.9199999999999997E-2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4E0-4AC0-A623-22857469DC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Realització de les activitats per part de l’alumnat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GR'!$B$21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GR'!$C$19:$H$20</c15:sqref>
                  </c15:fullRef>
                </c:ext>
              </c:extLst>
              <c:f>'I57. Satisfacció professorat GR'!$D$19:$H$20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Realització de les activitats per part de l’alumnat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GR'!$C$21:$H$21</c15:sqref>
                  </c15:fullRef>
                </c:ext>
              </c:extLst>
              <c:f>'I57. Satisfacció professorat GR'!$D$21:$H$21</c:f>
              <c:numCache>
                <c:formatCode>0.00%</c:formatCode>
                <c:ptCount val="5"/>
                <c:pt idx="0">
                  <c:v>1.1900000000000001E-2</c:v>
                </c:pt>
                <c:pt idx="1">
                  <c:v>2.12E-2</c:v>
                </c:pt>
                <c:pt idx="2">
                  <c:v>1.84E-2</c:v>
                </c:pt>
                <c:pt idx="3">
                  <c:v>3.09E-2</c:v>
                </c:pt>
                <c:pt idx="4">
                  <c:v>2.8400000000000002E-2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3B-4A68-9392-61D324953840}"/>
            </c:ext>
          </c:extLst>
        </c:ser>
        <c:ser>
          <c:idx val="1"/>
          <c:order val="1"/>
          <c:tx>
            <c:strRef>
              <c:f>'I57. Satisfacció professorat GR'!$B$22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GR'!$C$19:$H$20</c15:sqref>
                  </c15:fullRef>
                </c:ext>
              </c:extLst>
              <c:f>'I57. Satisfacció professorat GR'!$D$19:$H$20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Realització de les activitats per part de l’alumnat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GR'!$C$22:$H$22</c15:sqref>
                  </c15:fullRef>
                </c:ext>
              </c:extLst>
              <c:f>'I57. Satisfacció professorat GR'!$D$22:$H$22</c:f>
              <c:numCache>
                <c:formatCode>0.00%</c:formatCode>
                <c:ptCount val="5"/>
                <c:pt idx="0">
                  <c:v>9.7100000000000006E-2</c:v>
                </c:pt>
                <c:pt idx="1">
                  <c:v>0.13420000000000001</c:v>
                </c:pt>
                <c:pt idx="2">
                  <c:v>0.17380000000000001</c:v>
                </c:pt>
                <c:pt idx="3">
                  <c:v>0.16689999999999999</c:v>
                </c:pt>
                <c:pt idx="4">
                  <c:v>0.16569999999999999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3B-4A68-9392-61D324953840}"/>
            </c:ext>
          </c:extLst>
        </c:ser>
        <c:ser>
          <c:idx val="2"/>
          <c:order val="2"/>
          <c:tx>
            <c:strRef>
              <c:f>'I57. Satisfacció professorat GR'!$B$23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GR'!$C$19:$H$20</c15:sqref>
                  </c15:fullRef>
                </c:ext>
              </c:extLst>
              <c:f>'I57. Satisfacció professorat GR'!$D$19:$H$20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Realització de les activitats per part de l’alumnat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GR'!$C$23:$H$23</c15:sqref>
                  </c15:fullRef>
                </c:ext>
              </c:extLst>
              <c:f>'I57. Satisfacció professorat GR'!$D$23:$H$23</c:f>
              <c:numCache>
                <c:formatCode>0.00%</c:formatCode>
                <c:ptCount val="5"/>
                <c:pt idx="0">
                  <c:v>0.20419999999999999</c:v>
                </c:pt>
                <c:pt idx="1">
                  <c:v>0.15939999999999999</c:v>
                </c:pt>
                <c:pt idx="2">
                  <c:v>0.16769999999999999</c:v>
                </c:pt>
                <c:pt idx="3">
                  <c:v>0.1842</c:v>
                </c:pt>
                <c:pt idx="4">
                  <c:v>0.1988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13B-4A68-9392-61D324953840}"/>
            </c:ext>
          </c:extLst>
        </c:ser>
        <c:ser>
          <c:idx val="3"/>
          <c:order val="3"/>
          <c:tx>
            <c:strRef>
              <c:f>'I57. Satisfacció professorat GR'!$B$24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GR'!$C$19:$H$20</c15:sqref>
                  </c15:fullRef>
                </c:ext>
              </c:extLst>
              <c:f>'I57. Satisfacció professorat GR'!$D$19:$H$20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Realització de les activitats per part de l’alumnat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GR'!$C$24:$H$24</c15:sqref>
                  </c15:fullRef>
                </c:ext>
              </c:extLst>
              <c:f>'I57. Satisfacció professorat GR'!$D$24:$H$24</c:f>
              <c:numCache>
                <c:formatCode>0.00%</c:formatCode>
                <c:ptCount val="5"/>
                <c:pt idx="0">
                  <c:v>0.45290000000000002</c:v>
                </c:pt>
                <c:pt idx="1">
                  <c:v>0.54590000000000005</c:v>
                </c:pt>
                <c:pt idx="2">
                  <c:v>0.52629999999999999</c:v>
                </c:pt>
                <c:pt idx="3">
                  <c:v>0.50309999999999999</c:v>
                </c:pt>
                <c:pt idx="4">
                  <c:v>0.50529999999999997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13B-4A68-9392-61D324953840}"/>
            </c:ext>
          </c:extLst>
        </c:ser>
        <c:ser>
          <c:idx val="4"/>
          <c:order val="4"/>
          <c:tx>
            <c:strRef>
              <c:f>'I57. Satisfacció professorat GR'!$B$25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GR'!$C$19:$H$20</c15:sqref>
                  </c15:fullRef>
                </c:ext>
              </c:extLst>
              <c:f>'I57. Satisfacció professorat GR'!$D$19:$H$20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Realització de les activitats per part de l’alumnat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GR'!$C$25:$H$25</c15:sqref>
                  </c15:fullRef>
                </c:ext>
              </c:extLst>
              <c:f>'I57. Satisfacció professorat GR'!$D$25:$H$25</c:f>
              <c:numCache>
                <c:formatCode>0.00%</c:formatCode>
                <c:ptCount val="5"/>
                <c:pt idx="0">
                  <c:v>0.2339</c:v>
                </c:pt>
                <c:pt idx="1">
                  <c:v>0.13930000000000001</c:v>
                </c:pt>
                <c:pt idx="2">
                  <c:v>0.1138</c:v>
                </c:pt>
                <c:pt idx="3">
                  <c:v>0.115</c:v>
                </c:pt>
                <c:pt idx="4">
                  <c:v>0.1018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13B-4A68-9392-61D3249538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Participació activa de l’alumnat a classe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GR'!$B$32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GR'!$C$30:$H$31</c15:sqref>
                  </c15:fullRef>
                </c:ext>
              </c:extLst>
              <c:f>'I57. Satisfacció professorat GR'!$D$30:$H$31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Participació activa de l’alumnat a classe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GR'!$C$32:$H$32</c15:sqref>
                  </c15:fullRef>
                </c:ext>
              </c:extLst>
              <c:f>'I57. Satisfacció professorat GR'!$D$32:$H$32</c:f>
              <c:numCache>
                <c:formatCode>0.00%</c:formatCode>
                <c:ptCount val="5"/>
                <c:pt idx="0">
                  <c:v>6.1699999999999998E-2</c:v>
                </c:pt>
                <c:pt idx="1">
                  <c:v>4.0399999999999998E-2</c:v>
                </c:pt>
                <c:pt idx="2">
                  <c:v>4.9000000000000002E-2</c:v>
                </c:pt>
                <c:pt idx="3">
                  <c:v>6.0699999999999997E-2</c:v>
                </c:pt>
                <c:pt idx="4">
                  <c:v>5.33E-2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AB-4EC2-9C15-86D7710F454F}"/>
            </c:ext>
          </c:extLst>
        </c:ser>
        <c:ser>
          <c:idx val="1"/>
          <c:order val="1"/>
          <c:tx>
            <c:strRef>
              <c:f>'I57. Satisfacció professorat GR'!$B$33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GR'!$C$30:$H$31</c15:sqref>
                  </c15:fullRef>
                </c:ext>
              </c:extLst>
              <c:f>'I57. Satisfacció professorat GR'!$D$30:$H$31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Participació activa de l’alumnat a classe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GR'!$C$33:$H$33</c15:sqref>
                  </c15:fullRef>
                </c:ext>
              </c:extLst>
              <c:f>'I57. Satisfacció professorat GR'!$D$33:$H$33</c:f>
              <c:numCache>
                <c:formatCode>0.00%</c:formatCode>
                <c:ptCount val="5"/>
                <c:pt idx="0">
                  <c:v>0.24779999999999999</c:v>
                </c:pt>
                <c:pt idx="1">
                  <c:v>0.2263</c:v>
                </c:pt>
                <c:pt idx="2">
                  <c:v>0.22520000000000001</c:v>
                </c:pt>
                <c:pt idx="3">
                  <c:v>0.22919999999999999</c:v>
                </c:pt>
                <c:pt idx="4">
                  <c:v>0.25650000000000001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AB-4EC2-9C15-86D7710F454F}"/>
            </c:ext>
          </c:extLst>
        </c:ser>
        <c:ser>
          <c:idx val="2"/>
          <c:order val="2"/>
          <c:tx>
            <c:strRef>
              <c:f>'I57. Satisfacció professorat GR'!$B$34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GR'!$C$30:$H$31</c15:sqref>
                  </c15:fullRef>
                </c:ext>
              </c:extLst>
              <c:f>'I57. Satisfacció professorat GR'!$D$30:$H$31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Participació activa de l’alumnat a classe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GR'!$C$34:$H$34</c15:sqref>
                  </c15:fullRef>
                </c:ext>
              </c:extLst>
              <c:f>'I57. Satisfacció professorat GR'!$D$34:$H$34</c:f>
              <c:numCache>
                <c:formatCode>0.00%</c:formatCode>
                <c:ptCount val="5"/>
                <c:pt idx="0">
                  <c:v>0.29149999999999998</c:v>
                </c:pt>
                <c:pt idx="1">
                  <c:v>0.2354</c:v>
                </c:pt>
                <c:pt idx="2">
                  <c:v>0.20810000000000001</c:v>
                </c:pt>
                <c:pt idx="3">
                  <c:v>0.22800000000000001</c:v>
                </c:pt>
                <c:pt idx="4">
                  <c:v>0.22919999999999999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1AB-4EC2-9C15-86D7710F454F}"/>
            </c:ext>
          </c:extLst>
        </c:ser>
        <c:ser>
          <c:idx val="3"/>
          <c:order val="3"/>
          <c:tx>
            <c:strRef>
              <c:f>'I57. Satisfacció professorat GR'!$B$35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GR'!$C$30:$H$31</c15:sqref>
                  </c15:fullRef>
                </c:ext>
              </c:extLst>
              <c:f>'I57. Satisfacció professorat GR'!$D$30:$H$31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Participació activa de l’alumnat a classe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GR'!$C$35:$H$35</c15:sqref>
                  </c15:fullRef>
                </c:ext>
              </c:extLst>
              <c:f>'I57. Satisfacció professorat GR'!$D$35:$H$35</c:f>
              <c:numCache>
                <c:formatCode>0.00%</c:formatCode>
                <c:ptCount val="5"/>
                <c:pt idx="0">
                  <c:v>0.29649999999999999</c:v>
                </c:pt>
                <c:pt idx="1">
                  <c:v>0.40510000000000002</c:v>
                </c:pt>
                <c:pt idx="2">
                  <c:v>0.42470000000000002</c:v>
                </c:pt>
                <c:pt idx="3">
                  <c:v>0.40770000000000001</c:v>
                </c:pt>
                <c:pt idx="4">
                  <c:v>0.36930000000000002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1AB-4EC2-9C15-86D7710F454F}"/>
            </c:ext>
          </c:extLst>
        </c:ser>
        <c:ser>
          <c:idx val="4"/>
          <c:order val="4"/>
          <c:tx>
            <c:strRef>
              <c:f>'I57. Satisfacció professorat GR'!$B$36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GR'!$C$30:$H$31</c15:sqref>
                  </c15:fullRef>
                </c:ext>
              </c:extLst>
              <c:f>'I57. Satisfacció professorat GR'!$D$30:$H$31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Participació activa de l’alumnat a classe (aplica a dimensió 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GR'!$C$36:$H$36</c15:sqref>
                  </c15:fullRef>
                </c:ext>
              </c:extLst>
              <c:f>'I57. Satisfacció professorat GR'!$D$36:$H$36</c:f>
              <c:numCache>
                <c:formatCode>0.00%</c:formatCode>
                <c:ptCount val="5"/>
                <c:pt idx="0">
                  <c:v>0.10249999999999999</c:v>
                </c:pt>
                <c:pt idx="1">
                  <c:v>9.2899999999999996E-2</c:v>
                </c:pt>
                <c:pt idx="2">
                  <c:v>9.2999999999999999E-2</c:v>
                </c:pt>
                <c:pt idx="3">
                  <c:v>7.4300000000000005E-2</c:v>
                </c:pt>
                <c:pt idx="4">
                  <c:v>9.1700000000000004E-2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1AB-4EC2-9C15-86D7710F4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Nivell de satisfacció general amb la titulació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GR'!$B$47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GR'!$C$45:$H$46</c15:sqref>
                  </c15:fullRef>
                </c:ext>
              </c:extLst>
              <c:f>'I57. Satisfacció professorat GR'!$D$45:$H$46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Nivell de satisfacció general amb la titulació (5.1)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GR'!$C$47:$H$47</c15:sqref>
                  </c15:fullRef>
                </c:ext>
              </c:extLst>
              <c:f>'I57. Satisfacció professorat GR'!$D$47:$H$47</c:f>
              <c:numCache>
                <c:formatCode>0.00%</c:formatCode>
                <c:ptCount val="5"/>
                <c:pt idx="0">
                  <c:v>1.4E-2</c:v>
                </c:pt>
                <c:pt idx="1">
                  <c:v>1.6199999999999999E-2</c:v>
                </c:pt>
                <c:pt idx="2">
                  <c:v>1.2200000000000001E-2</c:v>
                </c:pt>
                <c:pt idx="3">
                  <c:v>1.61E-2</c:v>
                </c:pt>
                <c:pt idx="4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B8-49CE-A7EA-9BA5AD30D2CD}"/>
            </c:ext>
          </c:extLst>
        </c:ser>
        <c:ser>
          <c:idx val="1"/>
          <c:order val="1"/>
          <c:tx>
            <c:strRef>
              <c:f>'I57. Satisfacció professorat GR'!$B$48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GR'!$C$45:$H$46</c15:sqref>
                  </c15:fullRef>
                </c:ext>
              </c:extLst>
              <c:f>'I57. Satisfacció professorat GR'!$D$45:$H$46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Nivell de satisfacció general amb la titulació (5.1)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GR'!$C$48:$H$48</c15:sqref>
                  </c15:fullRef>
                </c:ext>
              </c:extLst>
              <c:f>'I57. Satisfacció professorat GR'!$D$48:$H$48</c:f>
              <c:numCache>
                <c:formatCode>0.00%</c:formatCode>
                <c:ptCount val="5"/>
                <c:pt idx="0">
                  <c:v>4.4900000000000002E-2</c:v>
                </c:pt>
                <c:pt idx="1">
                  <c:v>5.79E-2</c:v>
                </c:pt>
                <c:pt idx="2">
                  <c:v>8.4500000000000006E-2</c:v>
                </c:pt>
                <c:pt idx="3">
                  <c:v>9.4200000000000006E-2</c:v>
                </c:pt>
                <c:pt idx="4">
                  <c:v>8.9499999999999996E-2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B8-49CE-A7EA-9BA5AD30D2CD}"/>
            </c:ext>
          </c:extLst>
        </c:ser>
        <c:ser>
          <c:idx val="2"/>
          <c:order val="2"/>
          <c:tx>
            <c:strRef>
              <c:f>'I57. Satisfacció professorat GR'!$B$49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GR'!$C$45:$H$46</c15:sqref>
                  </c15:fullRef>
                </c:ext>
              </c:extLst>
              <c:f>'I57. Satisfacció professorat GR'!$D$45:$H$46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Nivell de satisfacció general amb la titulació (5.1)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GR'!$C$49:$H$49</c15:sqref>
                  </c15:fullRef>
                </c:ext>
              </c:extLst>
              <c:f>'I57. Satisfacció professorat GR'!$D$49:$H$49</c:f>
              <c:numCache>
                <c:formatCode>0.00%</c:formatCode>
                <c:ptCount val="5"/>
                <c:pt idx="0">
                  <c:v>0.14660000000000001</c:v>
                </c:pt>
                <c:pt idx="1">
                  <c:v>0.1827</c:v>
                </c:pt>
                <c:pt idx="2">
                  <c:v>0.1812</c:v>
                </c:pt>
                <c:pt idx="3">
                  <c:v>0.19450000000000001</c:v>
                </c:pt>
                <c:pt idx="4">
                  <c:v>0.18729999999999999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B8-49CE-A7EA-9BA5AD30D2CD}"/>
            </c:ext>
          </c:extLst>
        </c:ser>
        <c:ser>
          <c:idx val="3"/>
          <c:order val="3"/>
          <c:tx>
            <c:strRef>
              <c:f>'I57. Satisfacció professorat GR'!$B$50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GR'!$C$45:$H$46</c15:sqref>
                  </c15:fullRef>
                </c:ext>
              </c:extLst>
              <c:f>'I57. Satisfacció professorat GR'!$D$45:$H$46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Nivell de satisfacció general amb la titulació (5.1)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GR'!$C$50:$H$50</c15:sqref>
                  </c15:fullRef>
                </c:ext>
              </c:extLst>
              <c:f>'I57. Satisfacció professorat GR'!$D$50:$H$50</c:f>
              <c:numCache>
                <c:formatCode>0.00%</c:formatCode>
                <c:ptCount val="5"/>
                <c:pt idx="0">
                  <c:v>0.59519999999999995</c:v>
                </c:pt>
                <c:pt idx="1">
                  <c:v>0.62129999999999996</c:v>
                </c:pt>
                <c:pt idx="2">
                  <c:v>0.58020000000000005</c:v>
                </c:pt>
                <c:pt idx="3">
                  <c:v>0.55269999999999997</c:v>
                </c:pt>
                <c:pt idx="4">
                  <c:v>0.57240000000000002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9B8-49CE-A7EA-9BA5AD30D2CD}"/>
            </c:ext>
          </c:extLst>
        </c:ser>
        <c:ser>
          <c:idx val="4"/>
          <c:order val="4"/>
          <c:tx>
            <c:strRef>
              <c:f>'I57. Satisfacció professorat GR'!$B$51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GR'!$C$45:$H$46</c15:sqref>
                  </c15:fullRef>
                </c:ext>
              </c:extLst>
              <c:f>'I57. Satisfacció professorat GR'!$D$45:$H$46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Nivell de satisfacció general amb la titulació (5.1)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GR'!$C$51:$H$51</c15:sqref>
                  </c15:fullRef>
                </c:ext>
              </c:extLst>
              <c:f>'I57. Satisfacció professorat GR'!$D$51:$H$51</c:f>
              <c:numCache>
                <c:formatCode>0.00%</c:formatCode>
                <c:ptCount val="5"/>
                <c:pt idx="0">
                  <c:v>0.19939999999999999</c:v>
                </c:pt>
                <c:pt idx="1">
                  <c:v>0.12180000000000001</c:v>
                </c:pt>
                <c:pt idx="2">
                  <c:v>0.14199999999999999</c:v>
                </c:pt>
                <c:pt idx="3">
                  <c:v>0.14249999999999999</c:v>
                </c:pt>
                <c:pt idx="4">
                  <c:v>0.13070000000000001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9B8-49CE-A7EA-9BA5AD30D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Coordinació docent de la titulació </a:t>
            </a:r>
          </a:p>
        </c:rich>
      </c:tx>
      <c:layout>
        <c:manualLayout>
          <c:xMode val="edge"/>
          <c:yMode val="edge"/>
          <c:x val="5.344329896907217E-2"/>
          <c:y val="8.1911262798634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GR'!$B$64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GR'!$C$62:$H$63</c15:sqref>
                  </c15:fullRef>
                </c:ext>
              </c:extLst>
              <c:f>'I57. Satisfacció professorat GR'!$D$62:$H$63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Coordinació docent de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GR'!$C$64:$H$64</c15:sqref>
                  </c15:fullRef>
                </c:ext>
              </c:extLst>
              <c:f>'I57. Satisfacció professorat GR'!$D$64:$H$64</c:f>
              <c:numCache>
                <c:formatCode>0.00%</c:formatCode>
                <c:ptCount val="5"/>
                <c:pt idx="0">
                  <c:v>2.3E-2</c:v>
                </c:pt>
                <c:pt idx="1">
                  <c:v>2.6200000000000001E-2</c:v>
                </c:pt>
                <c:pt idx="2">
                  <c:v>3.32E-2</c:v>
                </c:pt>
                <c:pt idx="3">
                  <c:v>2.86E-2</c:v>
                </c:pt>
                <c:pt idx="4">
                  <c:v>3.6600000000000001E-2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B4-4BEA-A570-0603A99828FC}"/>
            </c:ext>
          </c:extLst>
        </c:ser>
        <c:ser>
          <c:idx val="1"/>
          <c:order val="1"/>
          <c:tx>
            <c:strRef>
              <c:f>'I57. Satisfacció professorat GR'!$B$65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GR'!$C$62:$H$63</c15:sqref>
                  </c15:fullRef>
                </c:ext>
              </c:extLst>
              <c:f>'I57. Satisfacció professorat GR'!$D$62:$H$63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Coordinació docent de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GR'!$C$65:$H$65</c15:sqref>
                  </c15:fullRef>
                </c:ext>
              </c:extLst>
              <c:f>'I57. Satisfacció professorat GR'!$D$65:$H$65</c:f>
              <c:numCache>
                <c:formatCode>0.00%</c:formatCode>
                <c:ptCount val="5"/>
                <c:pt idx="0">
                  <c:v>3.8899999999999997E-2</c:v>
                </c:pt>
                <c:pt idx="1">
                  <c:v>5.6500000000000002E-2</c:v>
                </c:pt>
                <c:pt idx="2">
                  <c:v>6.6400000000000001E-2</c:v>
                </c:pt>
                <c:pt idx="3">
                  <c:v>6.0900000000000003E-2</c:v>
                </c:pt>
                <c:pt idx="4">
                  <c:v>5.67E-2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B4-4BEA-A570-0603A99828FC}"/>
            </c:ext>
          </c:extLst>
        </c:ser>
        <c:ser>
          <c:idx val="2"/>
          <c:order val="2"/>
          <c:tx>
            <c:strRef>
              <c:f>'I57. Satisfacció professorat GR'!$B$66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GR'!$C$62:$H$63</c15:sqref>
                  </c15:fullRef>
                </c:ext>
              </c:extLst>
              <c:f>'I57. Satisfacció professorat GR'!$D$62:$H$63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Coordinació docent de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GR'!$C$66:$H$66</c15:sqref>
                  </c15:fullRef>
                </c:ext>
              </c:extLst>
              <c:f>'I57. Satisfacció professorat GR'!$D$66:$H$66</c:f>
              <c:numCache>
                <c:formatCode>0.00%</c:formatCode>
                <c:ptCount val="5"/>
                <c:pt idx="0">
                  <c:v>0.1198</c:v>
                </c:pt>
                <c:pt idx="1">
                  <c:v>0.14829999999999999</c:v>
                </c:pt>
                <c:pt idx="2">
                  <c:v>0.155</c:v>
                </c:pt>
                <c:pt idx="3">
                  <c:v>0.17019999999999999</c:v>
                </c:pt>
                <c:pt idx="4">
                  <c:v>0.156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B4-4BEA-A570-0603A99828FC}"/>
            </c:ext>
          </c:extLst>
        </c:ser>
        <c:ser>
          <c:idx val="3"/>
          <c:order val="3"/>
          <c:tx>
            <c:strRef>
              <c:f>'I57. Satisfacció professorat GR'!$B$67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GR'!$C$62:$H$63</c15:sqref>
                  </c15:fullRef>
                </c:ext>
              </c:extLst>
              <c:f>'I57. Satisfacció professorat GR'!$D$62:$H$63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Coordinació docent de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GR'!$C$67:$H$67</c15:sqref>
                  </c15:fullRef>
                </c:ext>
              </c:extLst>
              <c:f>'I57. Satisfacció professorat GR'!$D$67:$H$67</c:f>
              <c:numCache>
                <c:formatCode>0.00%</c:formatCode>
                <c:ptCount val="5"/>
                <c:pt idx="0">
                  <c:v>0.38619999999999999</c:v>
                </c:pt>
                <c:pt idx="1">
                  <c:v>0.36930000000000002</c:v>
                </c:pt>
                <c:pt idx="2">
                  <c:v>0.37390000000000001</c:v>
                </c:pt>
                <c:pt idx="3">
                  <c:v>0.3876</c:v>
                </c:pt>
                <c:pt idx="4">
                  <c:v>0.37709999999999999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B4-4BEA-A570-0603A99828FC}"/>
            </c:ext>
          </c:extLst>
        </c:ser>
        <c:ser>
          <c:idx val="4"/>
          <c:order val="4"/>
          <c:tx>
            <c:strRef>
              <c:f>'I57. Satisfacció professorat GR'!$B$68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GR'!$C$62:$H$63</c15:sqref>
                  </c15:fullRef>
                </c:ext>
              </c:extLst>
              <c:f>'I57. Satisfacció professorat GR'!$D$62:$H$63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Coordinació docent de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GR'!$C$68:$H$68</c15:sqref>
                  </c15:fullRef>
                </c:ext>
              </c:extLst>
              <c:f>'I57. Satisfacció professorat GR'!$D$68:$H$68</c:f>
              <c:numCache>
                <c:formatCode>0.00%</c:formatCode>
                <c:ptCount val="5"/>
                <c:pt idx="0">
                  <c:v>0.43209999999999998</c:v>
                </c:pt>
                <c:pt idx="1">
                  <c:v>0.39960000000000001</c:v>
                </c:pt>
                <c:pt idx="2">
                  <c:v>0.3715</c:v>
                </c:pt>
                <c:pt idx="3">
                  <c:v>0.3528</c:v>
                </c:pt>
                <c:pt idx="4">
                  <c:v>0.3735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B4-4BEA-A570-0603A99828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Organització temporal del pla d’estudis de la titulació</a:t>
            </a:r>
          </a:p>
        </c:rich>
      </c:tx>
      <c:layout>
        <c:manualLayout>
          <c:xMode val="edge"/>
          <c:yMode val="edge"/>
          <c:x val="0.2101443298969071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3964033877208648"/>
          <c:y val="0.17080791522220132"/>
          <c:w val="0.84111567497361794"/>
          <c:h val="0.465202225148477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GR'!$B$88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GR'!$C$86:$H$87</c15:sqref>
                  </c15:fullRef>
                </c:ext>
              </c:extLst>
              <c:f>'I57. Satisfacció professorat GR'!$D$86:$H$87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Organització temporal del pla d’estudis de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GR'!$C$88:$H$88</c15:sqref>
                  </c15:fullRef>
                </c:ext>
              </c:extLst>
              <c:f>'I57. Satisfacció professorat GR'!$D$88:$H$88</c:f>
              <c:numCache>
                <c:formatCode>0.00%</c:formatCode>
                <c:ptCount val="5"/>
                <c:pt idx="0">
                  <c:v>2.5100000000000001E-2</c:v>
                </c:pt>
                <c:pt idx="1">
                  <c:v>3.0499999999999999E-2</c:v>
                </c:pt>
                <c:pt idx="2">
                  <c:v>3.56E-2</c:v>
                </c:pt>
                <c:pt idx="3">
                  <c:v>3.3700000000000001E-2</c:v>
                </c:pt>
                <c:pt idx="4">
                  <c:v>4.1500000000000002E-2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D2-4BD4-8E24-353BB0629181}"/>
            </c:ext>
          </c:extLst>
        </c:ser>
        <c:ser>
          <c:idx val="1"/>
          <c:order val="1"/>
          <c:tx>
            <c:strRef>
              <c:f>'I57. Satisfacció professorat GR'!$B$89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GR'!$C$86:$H$87</c15:sqref>
                  </c15:fullRef>
                </c:ext>
              </c:extLst>
              <c:f>'I57. Satisfacció professorat GR'!$D$86:$H$87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Organització temporal del pla d’estudis de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GR'!$C$89:$H$89</c15:sqref>
                  </c15:fullRef>
                </c:ext>
              </c:extLst>
              <c:f>'I57. Satisfacció professorat GR'!$D$89:$H$89</c:f>
              <c:numCache>
                <c:formatCode>0.00%</c:formatCode>
                <c:ptCount val="5"/>
                <c:pt idx="0">
                  <c:v>7.9200000000000007E-2</c:v>
                </c:pt>
                <c:pt idx="1">
                  <c:v>0.10780000000000001</c:v>
                </c:pt>
                <c:pt idx="2">
                  <c:v>0.13020000000000001</c:v>
                </c:pt>
                <c:pt idx="3">
                  <c:v>0.12859999999999999</c:v>
                </c:pt>
                <c:pt idx="4">
                  <c:v>0.109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D2-4BD4-8E24-353BB0629181}"/>
            </c:ext>
          </c:extLst>
        </c:ser>
        <c:ser>
          <c:idx val="2"/>
          <c:order val="2"/>
          <c:tx>
            <c:strRef>
              <c:f>'I57. Satisfacció professorat GR'!$B$90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GR'!$C$86:$H$87</c15:sqref>
                  </c15:fullRef>
                </c:ext>
              </c:extLst>
              <c:f>'I57. Satisfacció professorat GR'!$D$86:$H$87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Organització temporal del pla d’estudis de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GR'!$C$90:$H$90</c15:sqref>
                  </c15:fullRef>
                </c:ext>
              </c:extLst>
              <c:f>'I57. Satisfacció professorat GR'!$D$90:$H$90</c:f>
              <c:numCache>
                <c:formatCode>0.00%</c:formatCode>
                <c:ptCount val="5"/>
                <c:pt idx="0">
                  <c:v>0.16850000000000001</c:v>
                </c:pt>
                <c:pt idx="1">
                  <c:v>0.2228</c:v>
                </c:pt>
                <c:pt idx="2">
                  <c:v>0.21740000000000001</c:v>
                </c:pt>
                <c:pt idx="3">
                  <c:v>0.216</c:v>
                </c:pt>
                <c:pt idx="4">
                  <c:v>0.2263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CD2-4BD4-8E24-353BB0629181}"/>
            </c:ext>
          </c:extLst>
        </c:ser>
        <c:ser>
          <c:idx val="3"/>
          <c:order val="3"/>
          <c:tx>
            <c:strRef>
              <c:f>'I57. Satisfacció professorat GR'!$B$91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GR'!$C$86:$H$87</c15:sqref>
                  </c15:fullRef>
                </c:ext>
              </c:extLst>
              <c:f>'I57. Satisfacció professorat GR'!$D$86:$H$87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Organització temporal del pla d’estudis de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GR'!$C$91:$H$91</c15:sqref>
                  </c15:fullRef>
                </c:ext>
              </c:extLst>
              <c:f>'I57. Satisfacció professorat GR'!$D$91:$H$91</c:f>
              <c:numCache>
                <c:formatCode>0.00%</c:formatCode>
                <c:ptCount val="5"/>
                <c:pt idx="0">
                  <c:v>0.44640000000000002</c:v>
                </c:pt>
                <c:pt idx="1">
                  <c:v>0.44350000000000001</c:v>
                </c:pt>
                <c:pt idx="2">
                  <c:v>0.42509999999999998</c:v>
                </c:pt>
                <c:pt idx="3">
                  <c:v>0.44819999999999999</c:v>
                </c:pt>
                <c:pt idx="4">
                  <c:v>0.44190000000000002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CD2-4BD4-8E24-353BB0629181}"/>
            </c:ext>
          </c:extLst>
        </c:ser>
        <c:ser>
          <c:idx val="4"/>
          <c:order val="4"/>
          <c:tx>
            <c:strRef>
              <c:f>'I57. Satisfacció professorat GR'!$B$92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GR'!$C$86:$H$87</c15:sqref>
                  </c15:fullRef>
                </c:ext>
              </c:extLst>
              <c:f>'I57. Satisfacció professorat GR'!$D$86:$H$87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Organització temporal del pla d’estudis de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GR'!$C$92:$H$92</c15:sqref>
                  </c15:fullRef>
                </c:ext>
              </c:extLst>
              <c:f>'I57. Satisfacció professorat GR'!$D$92:$H$92</c:f>
              <c:numCache>
                <c:formatCode>0.00%</c:formatCode>
                <c:ptCount val="5"/>
                <c:pt idx="0">
                  <c:v>0.26079999999999998</c:v>
                </c:pt>
                <c:pt idx="1">
                  <c:v>0.1953</c:v>
                </c:pt>
                <c:pt idx="2">
                  <c:v>0.19159999999999999</c:v>
                </c:pt>
                <c:pt idx="3">
                  <c:v>0.17349999999999999</c:v>
                </c:pt>
                <c:pt idx="4">
                  <c:v>0.18129999999999999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CD2-4BD4-8E24-353BB06291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Distribució de les assignatures i grups dins la titulació </a:t>
            </a:r>
          </a:p>
        </c:rich>
      </c:tx>
      <c:layout>
        <c:manualLayout>
          <c:xMode val="edge"/>
          <c:yMode val="edge"/>
          <c:x val="0.2101443298969071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3964033877208648"/>
          <c:y val="0.17080791522220132"/>
          <c:w val="0.84111567497361794"/>
          <c:h val="0.465202225148477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GR'!$B$97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GR'!$C$95:$H$96</c15:sqref>
                  </c15:fullRef>
                </c:ext>
              </c:extLst>
              <c:f>'I57. Satisfacció professorat GR'!$D$95:$H$96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Distribució de les assignatures i grups dins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GR'!$C$97:$H$97</c15:sqref>
                  </c15:fullRef>
                </c:ext>
              </c:extLst>
              <c:f>'I57. Satisfacció professorat GR'!$D$97:$H$97</c:f>
              <c:numCache>
                <c:formatCode>0.00%</c:formatCode>
                <c:ptCount val="5"/>
                <c:pt idx="0">
                  <c:v>2.92E-2</c:v>
                </c:pt>
                <c:pt idx="1">
                  <c:v>3.2599999999999997E-2</c:v>
                </c:pt>
                <c:pt idx="2">
                  <c:v>2.8500000000000001E-2</c:v>
                </c:pt>
                <c:pt idx="3">
                  <c:v>4.7600000000000003E-2</c:v>
                </c:pt>
                <c:pt idx="4">
                  <c:v>4.99E-2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FC-418A-AB24-689D3777D22A}"/>
            </c:ext>
          </c:extLst>
        </c:ser>
        <c:ser>
          <c:idx val="1"/>
          <c:order val="1"/>
          <c:tx>
            <c:strRef>
              <c:f>'I57. Satisfacció professorat GR'!$B$98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GR'!$C$95:$H$96</c15:sqref>
                  </c15:fullRef>
                </c:ext>
              </c:extLst>
              <c:f>'I57. Satisfacció professorat GR'!$D$95:$H$96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Distribució de les assignatures i grups dins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GR'!$C$98:$H$98</c15:sqref>
                  </c15:fullRef>
                </c:ext>
              </c:extLst>
              <c:f>'I57. Satisfacció professorat GR'!$D$98:$H$98</c:f>
              <c:numCache>
                <c:formatCode>0.00%</c:formatCode>
                <c:ptCount val="5"/>
                <c:pt idx="0">
                  <c:v>7.85E-2</c:v>
                </c:pt>
                <c:pt idx="1">
                  <c:v>0.1172</c:v>
                </c:pt>
                <c:pt idx="2">
                  <c:v>0.12620000000000001</c:v>
                </c:pt>
                <c:pt idx="3">
                  <c:v>0.1164</c:v>
                </c:pt>
                <c:pt idx="4">
                  <c:v>0.10929999999999999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FC-418A-AB24-689D3777D22A}"/>
            </c:ext>
          </c:extLst>
        </c:ser>
        <c:ser>
          <c:idx val="2"/>
          <c:order val="2"/>
          <c:tx>
            <c:strRef>
              <c:f>'I57. Satisfacció professorat GR'!$B$99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GR'!$C$95:$H$96</c15:sqref>
                  </c15:fullRef>
                </c:ext>
              </c:extLst>
              <c:f>'I57. Satisfacció professorat GR'!$D$95:$H$96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Distribució de les assignatures i grups dins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GR'!$C$99:$H$99</c15:sqref>
                  </c15:fullRef>
                </c:ext>
              </c:extLst>
              <c:f>'I57. Satisfacció professorat GR'!$D$99:$H$99</c:f>
              <c:numCache>
                <c:formatCode>0.00%</c:formatCode>
                <c:ptCount val="5"/>
                <c:pt idx="0">
                  <c:v>0.20930000000000001</c:v>
                </c:pt>
                <c:pt idx="1">
                  <c:v>0.25080000000000002</c:v>
                </c:pt>
                <c:pt idx="2">
                  <c:v>0.25990000000000002</c:v>
                </c:pt>
                <c:pt idx="3">
                  <c:v>0.23780000000000001</c:v>
                </c:pt>
                <c:pt idx="4">
                  <c:v>0.25419999999999998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FC-418A-AB24-689D3777D22A}"/>
            </c:ext>
          </c:extLst>
        </c:ser>
        <c:ser>
          <c:idx val="3"/>
          <c:order val="3"/>
          <c:tx>
            <c:strRef>
              <c:f>'I57. Satisfacció professorat GR'!$B$100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GR'!$C$95:$H$96</c15:sqref>
                  </c15:fullRef>
                </c:ext>
              </c:extLst>
              <c:f>'I57. Satisfacció professorat GR'!$D$95:$H$96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Distribució de les assignatures i grups dins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GR'!$C$100:$H$100</c15:sqref>
                  </c15:fullRef>
                </c:ext>
              </c:extLst>
              <c:f>'I57. Satisfacció professorat GR'!$D$100:$H$100</c:f>
              <c:numCache>
                <c:formatCode>0.00%</c:formatCode>
                <c:ptCount val="5"/>
                <c:pt idx="0">
                  <c:v>0.44369999999999998</c:v>
                </c:pt>
                <c:pt idx="1">
                  <c:v>0.42709999999999998</c:v>
                </c:pt>
                <c:pt idx="2">
                  <c:v>0.40839999999999999</c:v>
                </c:pt>
                <c:pt idx="3">
                  <c:v>0.42430000000000001</c:v>
                </c:pt>
                <c:pt idx="4">
                  <c:v>0.40500000000000003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4FC-418A-AB24-689D3777D22A}"/>
            </c:ext>
          </c:extLst>
        </c:ser>
        <c:ser>
          <c:idx val="4"/>
          <c:order val="4"/>
          <c:tx>
            <c:strRef>
              <c:f>'I57. Satisfacció professorat GR'!$B$101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GR'!$C$95:$H$96</c15:sqref>
                  </c15:fullRef>
                </c:ext>
              </c:extLst>
              <c:f>'I57. Satisfacció professorat GR'!$D$95:$H$96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Distribució de les assignatures i grups dins la titulació (aplica a dimensió 5.2)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GR'!$C$101:$H$101</c15:sqref>
                  </c15:fullRef>
                </c:ext>
              </c:extLst>
              <c:f>'I57. Satisfacció professorat GR'!$D$101:$H$101</c:f>
              <c:numCache>
                <c:formatCode>0.00%</c:formatCode>
                <c:ptCount val="5"/>
                <c:pt idx="0">
                  <c:v>0.2394</c:v>
                </c:pt>
                <c:pt idx="1">
                  <c:v>0.17230000000000001</c:v>
                </c:pt>
                <c:pt idx="2">
                  <c:v>0.17699999999999999</c:v>
                </c:pt>
                <c:pt idx="3">
                  <c:v>0.17399999999999999</c:v>
                </c:pt>
                <c:pt idx="4">
                  <c:v>0.1817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4FC-418A-AB24-689D3777D2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Aules (distribució, recursos tecnològics, etc.) </a:t>
            </a:r>
          </a:p>
        </c:rich>
      </c:tx>
      <c:layout>
        <c:manualLayout>
          <c:xMode val="edge"/>
          <c:yMode val="edge"/>
          <c:x val="0.21564261168384879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3964033877208648"/>
          <c:y val="0.17080791522220132"/>
          <c:w val="0.84111567497361794"/>
          <c:h val="0.465202225148477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GR'!$B$113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GR'!$C$111:$H$112</c15:sqref>
                  </c15:fullRef>
                </c:ext>
              </c:extLst>
              <c:f>'I57. Satisfacció professorat GR'!$D$111:$H$112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Aules (distribució, recursos tecnològics, etc.)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GR'!$C$113:$H$113</c15:sqref>
                  </c15:fullRef>
                </c:ext>
              </c:extLst>
              <c:f>'I57. Satisfacció professorat GR'!$D$113:$H$113</c:f>
              <c:numCache>
                <c:formatCode>0.00%</c:formatCode>
                <c:ptCount val="5"/>
                <c:pt idx="0">
                  <c:v>3.3099999999999997E-2</c:v>
                </c:pt>
                <c:pt idx="1">
                  <c:v>3.95E-2</c:v>
                </c:pt>
                <c:pt idx="2">
                  <c:v>3.4299999999999997E-2</c:v>
                </c:pt>
                <c:pt idx="3">
                  <c:v>4.3400000000000001E-2</c:v>
                </c:pt>
                <c:pt idx="4">
                  <c:v>3.5499999999999997E-2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DF-43DC-9A10-1342DF785464}"/>
            </c:ext>
          </c:extLst>
        </c:ser>
        <c:ser>
          <c:idx val="1"/>
          <c:order val="1"/>
          <c:tx>
            <c:strRef>
              <c:f>'I57. Satisfacció professorat GR'!$B$114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GR'!$C$111:$H$112</c15:sqref>
                  </c15:fullRef>
                </c:ext>
              </c:extLst>
              <c:f>'I57. Satisfacció professorat GR'!$D$111:$H$112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Aules (distribució, recursos tecnològics, etc.)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GR'!$C$114:$H$114</c15:sqref>
                  </c15:fullRef>
                </c:ext>
              </c:extLst>
              <c:f>'I57. Satisfacció professorat GR'!$D$114:$H$114</c:f>
              <c:numCache>
                <c:formatCode>0.00%</c:formatCode>
                <c:ptCount val="5"/>
                <c:pt idx="0">
                  <c:v>0.10539999999999999</c:v>
                </c:pt>
                <c:pt idx="1">
                  <c:v>0.13769999999999999</c:v>
                </c:pt>
                <c:pt idx="2">
                  <c:v>0.1066</c:v>
                </c:pt>
                <c:pt idx="3">
                  <c:v>0.10290000000000001</c:v>
                </c:pt>
                <c:pt idx="4">
                  <c:v>0.11609999999999999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DF-43DC-9A10-1342DF785464}"/>
            </c:ext>
          </c:extLst>
        </c:ser>
        <c:ser>
          <c:idx val="2"/>
          <c:order val="2"/>
          <c:tx>
            <c:strRef>
              <c:f>'I57. Satisfacció professorat GR'!$B$115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GR'!$C$111:$H$112</c15:sqref>
                  </c15:fullRef>
                </c:ext>
              </c:extLst>
              <c:f>'I57. Satisfacció professorat GR'!$D$111:$H$112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Aules (distribució, recursos tecnològics, etc.)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GR'!$C$115:$H$115</c15:sqref>
                  </c15:fullRef>
                </c:ext>
              </c:extLst>
              <c:f>'I57. Satisfacció professorat GR'!$D$115:$H$115</c:f>
              <c:numCache>
                <c:formatCode>0.00%</c:formatCode>
                <c:ptCount val="5"/>
                <c:pt idx="0">
                  <c:v>0.21390000000000001</c:v>
                </c:pt>
                <c:pt idx="1">
                  <c:v>0.1842</c:v>
                </c:pt>
                <c:pt idx="2">
                  <c:v>0.19980000000000001</c:v>
                </c:pt>
                <c:pt idx="3">
                  <c:v>0.17599999999999999</c:v>
                </c:pt>
                <c:pt idx="4">
                  <c:v>0.17180000000000001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DF-43DC-9A10-1342DF785464}"/>
            </c:ext>
          </c:extLst>
        </c:ser>
        <c:ser>
          <c:idx val="3"/>
          <c:order val="3"/>
          <c:tx>
            <c:strRef>
              <c:f>'I57. Satisfacció professorat GR'!$B$116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GR'!$C$111:$H$112</c15:sqref>
                  </c15:fullRef>
                </c:ext>
              </c:extLst>
              <c:f>'I57. Satisfacció professorat GR'!$D$111:$H$112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Aules (distribució, recursos tecnològics, etc.)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GR'!$C$116:$H$116</c15:sqref>
                  </c15:fullRef>
                </c:ext>
              </c:extLst>
              <c:f>'I57. Satisfacció professorat GR'!$D$116:$H$116</c:f>
              <c:numCache>
                <c:formatCode>0.00%</c:formatCode>
                <c:ptCount val="5"/>
                <c:pt idx="0">
                  <c:v>0.42770000000000002</c:v>
                </c:pt>
                <c:pt idx="1">
                  <c:v>0.46260000000000001</c:v>
                </c:pt>
                <c:pt idx="2">
                  <c:v>0.45340000000000003</c:v>
                </c:pt>
                <c:pt idx="3">
                  <c:v>0.44359999999999999</c:v>
                </c:pt>
                <c:pt idx="4">
                  <c:v>0.46450000000000002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0DF-43DC-9A10-1342DF785464}"/>
            </c:ext>
          </c:extLst>
        </c:ser>
        <c:ser>
          <c:idx val="4"/>
          <c:order val="4"/>
          <c:tx>
            <c:strRef>
              <c:f>'I57. Satisfacció professorat GR'!$B$117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GR'!$C$111:$H$112</c15:sqref>
                  </c15:fullRef>
                </c:ext>
              </c:extLst>
              <c:f>'I57. Satisfacció professorat GR'!$D$111:$H$112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Aules (distribució, recursos tecnològics, etc.)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GR'!$C$117:$H$117</c15:sqref>
                  </c15:fullRef>
                </c:ext>
              </c:extLst>
              <c:f>'I57. Satisfacció professorat GR'!$D$117:$H$117</c:f>
              <c:numCache>
                <c:formatCode>0.00%</c:formatCode>
                <c:ptCount val="5"/>
                <c:pt idx="0">
                  <c:v>0.21990000000000001</c:v>
                </c:pt>
                <c:pt idx="1">
                  <c:v>0.17610000000000001</c:v>
                </c:pt>
                <c:pt idx="2">
                  <c:v>0.2059</c:v>
                </c:pt>
                <c:pt idx="3">
                  <c:v>0.23419999999999999</c:v>
                </c:pt>
                <c:pt idx="4">
                  <c:v>0.21210000000000001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0DF-43DC-9A10-1342DF7854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Laboratoris</a:t>
            </a:r>
          </a:p>
        </c:rich>
      </c:tx>
      <c:layout>
        <c:manualLayout>
          <c:xMode val="edge"/>
          <c:yMode val="edge"/>
          <c:x val="0.2101443298969071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3964033877208648"/>
          <c:y val="0.17080791522220132"/>
          <c:w val="0.84111567497361794"/>
          <c:h val="0.465202225148477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GR'!$B$130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GR'!$C$128:$H$129</c15:sqref>
                  </c15:fullRef>
                </c:ext>
              </c:extLst>
              <c:f>'I57. Satisfacció professorat GR'!$D$128:$H$129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Laboratoris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GR'!$C$130:$H$130</c15:sqref>
                  </c15:fullRef>
                </c:ext>
              </c:extLst>
              <c:f>'I57. Satisfacció professorat GR'!$D$130:$H$130</c:f>
              <c:numCache>
                <c:formatCode>0.00%</c:formatCode>
                <c:ptCount val="5"/>
                <c:pt idx="0">
                  <c:v>5.5399999999999998E-2</c:v>
                </c:pt>
                <c:pt idx="1">
                  <c:v>1.9400000000000001E-2</c:v>
                </c:pt>
                <c:pt idx="2">
                  <c:v>1.9599999999999999E-2</c:v>
                </c:pt>
                <c:pt idx="3">
                  <c:v>2.9700000000000001E-2</c:v>
                </c:pt>
                <c:pt idx="4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E-49D3-985C-3F66ACF0305C}"/>
            </c:ext>
          </c:extLst>
        </c:ser>
        <c:ser>
          <c:idx val="1"/>
          <c:order val="1"/>
          <c:tx>
            <c:strRef>
              <c:f>'I57. Satisfacció professorat GR'!$B$131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GR'!$C$128:$H$129</c15:sqref>
                  </c15:fullRef>
                </c:ext>
              </c:extLst>
              <c:f>'I57. Satisfacció professorat GR'!$D$128:$H$129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Laboratoris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GR'!$C$131:$H$131</c15:sqref>
                  </c15:fullRef>
                </c:ext>
              </c:extLst>
              <c:f>'I57. Satisfacció professorat GR'!$D$131:$H$131</c:f>
              <c:numCache>
                <c:formatCode>0.00%</c:formatCode>
                <c:ptCount val="5"/>
                <c:pt idx="0">
                  <c:v>7.7499999999999999E-2</c:v>
                </c:pt>
                <c:pt idx="1">
                  <c:v>8.6599999999999996E-2</c:v>
                </c:pt>
                <c:pt idx="2">
                  <c:v>6.2899999999999998E-2</c:v>
                </c:pt>
                <c:pt idx="3">
                  <c:v>4.9500000000000002E-2</c:v>
                </c:pt>
                <c:pt idx="4">
                  <c:v>6.4100000000000004E-2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E-49D3-985C-3F66ACF0305C}"/>
            </c:ext>
          </c:extLst>
        </c:ser>
        <c:ser>
          <c:idx val="2"/>
          <c:order val="2"/>
          <c:tx>
            <c:strRef>
              <c:f>'I57. Satisfacció professorat GR'!$B$132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GR'!$C$128:$H$129</c15:sqref>
                  </c15:fullRef>
                </c:ext>
              </c:extLst>
              <c:f>'I57. Satisfacció professorat GR'!$D$128:$H$129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Laboratoris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GR'!$C$132:$H$132</c15:sqref>
                  </c15:fullRef>
                </c:ext>
              </c:extLst>
              <c:f>'I57. Satisfacció professorat GR'!$D$132:$H$132</c:f>
              <c:numCache>
                <c:formatCode>0.00%</c:formatCode>
                <c:ptCount val="5"/>
                <c:pt idx="0">
                  <c:v>0.3407</c:v>
                </c:pt>
                <c:pt idx="1">
                  <c:v>0.47039999999999998</c:v>
                </c:pt>
                <c:pt idx="2">
                  <c:v>0.48670000000000002</c:v>
                </c:pt>
                <c:pt idx="3">
                  <c:v>0.46389999999999998</c:v>
                </c:pt>
                <c:pt idx="4">
                  <c:v>0.49530000000000002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E6E-49D3-985C-3F66ACF0305C}"/>
            </c:ext>
          </c:extLst>
        </c:ser>
        <c:ser>
          <c:idx val="3"/>
          <c:order val="3"/>
          <c:tx>
            <c:strRef>
              <c:f>'I57. Satisfacció professorat GR'!$B$133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GR'!$C$128:$H$129</c15:sqref>
                  </c15:fullRef>
                </c:ext>
              </c:extLst>
              <c:f>'I57. Satisfacció professorat GR'!$D$128:$H$129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Laboratoris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GR'!$C$133:$H$133</c15:sqref>
                  </c15:fullRef>
                </c:ext>
              </c:extLst>
              <c:f>'I57. Satisfacció professorat GR'!$D$133:$H$133</c:f>
              <c:numCache>
                <c:formatCode>0.00%</c:formatCode>
                <c:ptCount val="5"/>
                <c:pt idx="0">
                  <c:v>0.33460000000000001</c:v>
                </c:pt>
                <c:pt idx="1">
                  <c:v>0.28470000000000001</c:v>
                </c:pt>
                <c:pt idx="2">
                  <c:v>0.2853</c:v>
                </c:pt>
                <c:pt idx="3">
                  <c:v>0.28849999999999998</c:v>
                </c:pt>
                <c:pt idx="4">
                  <c:v>0.27639999999999998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E6E-49D3-985C-3F66ACF0305C}"/>
            </c:ext>
          </c:extLst>
        </c:ser>
        <c:ser>
          <c:idx val="4"/>
          <c:order val="4"/>
          <c:tx>
            <c:strRef>
              <c:f>'I57. Satisfacció professorat GR'!$B$134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GR'!$C$128:$H$129</c15:sqref>
                  </c15:fullRef>
                </c:ext>
              </c:extLst>
              <c:f>'I57. Satisfacció professorat GR'!$D$128:$H$129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Laboratoris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GR'!$C$134:$H$134</c15:sqref>
                  </c15:fullRef>
                </c:ext>
              </c:extLst>
              <c:f>'I57. Satisfacció professorat GR'!$D$134:$H$134</c:f>
              <c:numCache>
                <c:formatCode>0.00%</c:formatCode>
                <c:ptCount val="5"/>
                <c:pt idx="0">
                  <c:v>0.19189999999999999</c:v>
                </c:pt>
                <c:pt idx="1">
                  <c:v>0.13900000000000001</c:v>
                </c:pt>
                <c:pt idx="2">
                  <c:v>0.14549999999999999</c:v>
                </c:pt>
                <c:pt idx="3">
                  <c:v>0.16830000000000001</c:v>
                </c:pt>
                <c:pt idx="4">
                  <c:v>0.13619999999999999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E6E-49D3-985C-3F66ACF030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Campus virtual</a:t>
            </a:r>
          </a:p>
        </c:rich>
      </c:tx>
      <c:layout>
        <c:manualLayout>
          <c:xMode val="edge"/>
          <c:yMode val="edge"/>
          <c:x val="0.2101443298969071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3964033877208648"/>
          <c:y val="0.17080791522220132"/>
          <c:w val="0.84111567497361794"/>
          <c:h val="0.465202225148477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GR'!$B$147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GR'!$C$145:$H$146</c15:sqref>
                  </c15:fullRef>
                </c:ext>
              </c:extLst>
              <c:f>'I57. Satisfacció professorat GR'!$D$145:$H$146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Campus virtual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GR'!$C$147:$H$147</c15:sqref>
                  </c15:fullRef>
                </c:ext>
              </c:extLst>
              <c:f>'I57. Satisfacció professorat GR'!$D$147:$H$147</c:f>
              <c:numCache>
                <c:formatCode>0.00%</c:formatCode>
                <c:ptCount val="5"/>
                <c:pt idx="0">
                  <c:v>7.0000000000000001E-3</c:v>
                </c:pt>
                <c:pt idx="1">
                  <c:v>2.9600000000000001E-2</c:v>
                </c:pt>
                <c:pt idx="2">
                  <c:v>7.4999999999999997E-3</c:v>
                </c:pt>
                <c:pt idx="3">
                  <c:v>1.0200000000000001E-2</c:v>
                </c:pt>
                <c:pt idx="4">
                  <c:v>1.43E-2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40-4753-9B0E-37176FF67832}"/>
            </c:ext>
          </c:extLst>
        </c:ser>
        <c:ser>
          <c:idx val="1"/>
          <c:order val="1"/>
          <c:tx>
            <c:strRef>
              <c:f>'I57. Satisfacció professorat GR'!$B$148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GR'!$C$145:$H$146</c15:sqref>
                  </c15:fullRef>
                </c:ext>
              </c:extLst>
              <c:f>'I57. Satisfacció professorat GR'!$D$145:$H$146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Campus virtual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GR'!$C$148:$H$148</c15:sqref>
                  </c15:fullRef>
                </c:ext>
              </c:extLst>
              <c:f>'I57. Satisfacció professorat GR'!$D$148:$H$148</c:f>
              <c:numCache>
                <c:formatCode>0.00%</c:formatCode>
                <c:ptCount val="5"/>
                <c:pt idx="0">
                  <c:v>3.5999999999999997E-2</c:v>
                </c:pt>
                <c:pt idx="1">
                  <c:v>6.6299999999999998E-2</c:v>
                </c:pt>
                <c:pt idx="2">
                  <c:v>2.8799999999999999E-2</c:v>
                </c:pt>
                <c:pt idx="3">
                  <c:v>3.95E-2</c:v>
                </c:pt>
                <c:pt idx="4">
                  <c:v>3.8199999999999998E-2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340-4753-9B0E-37176FF67832}"/>
            </c:ext>
          </c:extLst>
        </c:ser>
        <c:ser>
          <c:idx val="2"/>
          <c:order val="2"/>
          <c:tx>
            <c:strRef>
              <c:f>'I57. Satisfacció professorat GR'!$B$149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GR'!$C$145:$H$146</c15:sqref>
                  </c15:fullRef>
                </c:ext>
              </c:extLst>
              <c:f>'I57. Satisfacció professorat GR'!$D$145:$H$146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Campus virtual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GR'!$C$149:$H$149</c15:sqref>
                  </c15:fullRef>
                </c:ext>
              </c:extLst>
              <c:f>'I57. Satisfacció professorat GR'!$D$149:$H$149</c:f>
              <c:numCache>
                <c:formatCode>0.00%</c:formatCode>
                <c:ptCount val="5"/>
                <c:pt idx="0">
                  <c:v>9.8100000000000007E-2</c:v>
                </c:pt>
                <c:pt idx="1">
                  <c:v>0.15490000000000001</c:v>
                </c:pt>
                <c:pt idx="2">
                  <c:v>0.14630000000000001</c:v>
                </c:pt>
                <c:pt idx="3">
                  <c:v>0.1376</c:v>
                </c:pt>
                <c:pt idx="4">
                  <c:v>0.13009999999999999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340-4753-9B0E-37176FF67832}"/>
            </c:ext>
          </c:extLst>
        </c:ser>
        <c:ser>
          <c:idx val="3"/>
          <c:order val="3"/>
          <c:tx>
            <c:strRef>
              <c:f>'I57. Satisfacció professorat GR'!$B$150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GR'!$C$145:$H$146</c15:sqref>
                  </c15:fullRef>
                </c:ext>
              </c:extLst>
              <c:f>'I57. Satisfacció professorat GR'!$D$145:$H$146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Campus virtual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GR'!$C$150:$H$150</c15:sqref>
                  </c15:fullRef>
                </c:ext>
              </c:extLst>
              <c:f>'I57. Satisfacció professorat GR'!$D$150:$H$150</c:f>
              <c:numCache>
                <c:formatCode>0.00%</c:formatCode>
                <c:ptCount val="5"/>
                <c:pt idx="0">
                  <c:v>0.52549999999999997</c:v>
                </c:pt>
                <c:pt idx="1">
                  <c:v>0.52090000000000003</c:v>
                </c:pt>
                <c:pt idx="2">
                  <c:v>0.53500000000000003</c:v>
                </c:pt>
                <c:pt idx="3">
                  <c:v>0.52990000000000004</c:v>
                </c:pt>
                <c:pt idx="4">
                  <c:v>0.53459999999999996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340-4753-9B0E-37176FF67832}"/>
            </c:ext>
          </c:extLst>
        </c:ser>
        <c:ser>
          <c:idx val="4"/>
          <c:order val="4"/>
          <c:tx>
            <c:strRef>
              <c:f>'I57. Satisfacció professorat GR'!$B$151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GR'!$C$145:$H$146</c15:sqref>
                  </c15:fullRef>
                </c:ext>
              </c:extLst>
              <c:f>'I57. Satisfacció professorat GR'!$D$145:$H$146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Campus virtual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GR'!$C$151:$H$151</c15:sqref>
                  </c15:fullRef>
                </c:ext>
              </c:extLst>
              <c:f>'I57. Satisfacció professorat GR'!$D$151:$H$151</c:f>
              <c:numCache>
                <c:formatCode>0.00%</c:formatCode>
                <c:ptCount val="5"/>
                <c:pt idx="0">
                  <c:v>0.33329999999999999</c:v>
                </c:pt>
                <c:pt idx="1">
                  <c:v>0.2283</c:v>
                </c:pt>
                <c:pt idx="2">
                  <c:v>0.28249999999999997</c:v>
                </c:pt>
                <c:pt idx="3">
                  <c:v>0.2828</c:v>
                </c:pt>
                <c:pt idx="4">
                  <c:v>0.2828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40-4753-9B0E-37176FF67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 Suport tècnic, logístic i de gestió dels diferents serveis per al desenvolupament de la docència</a:t>
            </a:r>
          </a:p>
        </c:rich>
      </c:tx>
      <c:layout>
        <c:manualLayout>
          <c:xMode val="edge"/>
          <c:yMode val="edge"/>
          <c:x val="0.2101443298969071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713174770679437"/>
          <c:y val="0.27368847412591946"/>
          <c:w val="0.82187168871932248"/>
          <c:h val="0.362321700528174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GR'!$B$166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GR'!$C$164:$H$165</c15:sqref>
                  </c15:fullRef>
                </c:ext>
              </c:extLst>
              <c:f>'I57. Satisfacció professorat GR'!$D$164:$H$165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 Suport tècnic, logístic i de gestió dels diferents serveis per al desenvolupament de la docència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GR'!$C$166:$H$166</c15:sqref>
                  </c15:fullRef>
                </c:ext>
              </c:extLst>
              <c:f>'I57. Satisfacció professorat GR'!$D$166:$H$166</c:f>
              <c:numCache>
                <c:formatCode>0.00%</c:formatCode>
                <c:ptCount val="5"/>
                <c:pt idx="0">
                  <c:v>3.0200000000000001E-2</c:v>
                </c:pt>
                <c:pt idx="1">
                  <c:v>3.2599999999999997E-2</c:v>
                </c:pt>
                <c:pt idx="2">
                  <c:v>2.8400000000000002E-2</c:v>
                </c:pt>
                <c:pt idx="3">
                  <c:v>3.1199999999999999E-2</c:v>
                </c:pt>
                <c:pt idx="4">
                  <c:v>2.7400000000000001E-2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EE-42E2-94E6-B157B17281C6}"/>
            </c:ext>
          </c:extLst>
        </c:ser>
        <c:ser>
          <c:idx val="1"/>
          <c:order val="1"/>
          <c:tx>
            <c:strRef>
              <c:f>'I57. Satisfacció professorat GR'!$B$167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GR'!$C$164:$H$165</c15:sqref>
                  </c15:fullRef>
                </c:ext>
              </c:extLst>
              <c:f>'I57. Satisfacció professorat GR'!$D$164:$H$165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 Suport tècnic, logístic i de gestió dels diferents serveis per al desenvolupament de la docència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GR'!$C$167:$H$167</c15:sqref>
                  </c15:fullRef>
                </c:ext>
              </c:extLst>
              <c:f>'I57. Satisfacció professorat GR'!$D$167:$H$167</c:f>
              <c:numCache>
                <c:formatCode>0.00%</c:formatCode>
                <c:ptCount val="5"/>
                <c:pt idx="0">
                  <c:v>8.8599999999999998E-2</c:v>
                </c:pt>
                <c:pt idx="1">
                  <c:v>0.1017</c:v>
                </c:pt>
                <c:pt idx="2">
                  <c:v>5.9200000000000003E-2</c:v>
                </c:pt>
                <c:pt idx="3">
                  <c:v>5.9900000000000002E-2</c:v>
                </c:pt>
                <c:pt idx="4">
                  <c:v>6.5500000000000003E-2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EE-42E2-94E6-B157B17281C6}"/>
            </c:ext>
          </c:extLst>
        </c:ser>
        <c:ser>
          <c:idx val="2"/>
          <c:order val="2"/>
          <c:tx>
            <c:strRef>
              <c:f>'I57. Satisfacció professorat GR'!$B$168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GR'!$C$164:$H$165</c15:sqref>
                  </c15:fullRef>
                </c:ext>
              </c:extLst>
              <c:f>'I57. Satisfacció professorat GR'!$D$164:$H$165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 Suport tècnic, logístic i de gestió dels diferents serveis per al desenvolupament de la docència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GR'!$C$168:$H$168</c15:sqref>
                  </c15:fullRef>
                </c:ext>
              </c:extLst>
              <c:f>'I57. Satisfacció professorat GR'!$D$168:$H$168</c:f>
              <c:numCache>
                <c:formatCode>0.00%</c:formatCode>
                <c:ptCount val="5"/>
                <c:pt idx="0">
                  <c:v>0.1913</c:v>
                </c:pt>
                <c:pt idx="1">
                  <c:v>0.20849999999999999</c:v>
                </c:pt>
                <c:pt idx="2">
                  <c:v>0.2145</c:v>
                </c:pt>
                <c:pt idx="3">
                  <c:v>0.17100000000000001</c:v>
                </c:pt>
                <c:pt idx="4">
                  <c:v>0.15479999999999999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5EE-42E2-94E6-B157B17281C6}"/>
            </c:ext>
          </c:extLst>
        </c:ser>
        <c:ser>
          <c:idx val="3"/>
          <c:order val="3"/>
          <c:tx>
            <c:strRef>
              <c:f>'I57. Satisfacció professorat GR'!$B$169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GR'!$C$164:$H$165</c15:sqref>
                  </c15:fullRef>
                </c:ext>
              </c:extLst>
              <c:f>'I57. Satisfacció professorat GR'!$D$164:$H$165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 Suport tècnic, logístic i de gestió dels diferents serveis per al desenvolupament de la docència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GR'!$C$169:$H$169</c15:sqref>
                  </c15:fullRef>
                </c:ext>
              </c:extLst>
              <c:f>'I57. Satisfacció professorat GR'!$D$169:$H$169</c:f>
              <c:numCache>
                <c:formatCode>0.00%</c:formatCode>
                <c:ptCount val="5"/>
                <c:pt idx="0">
                  <c:v>0.4199</c:v>
                </c:pt>
                <c:pt idx="1">
                  <c:v>0.44350000000000001</c:v>
                </c:pt>
                <c:pt idx="2">
                  <c:v>0.43530000000000002</c:v>
                </c:pt>
                <c:pt idx="3">
                  <c:v>0.45319999999999999</c:v>
                </c:pt>
                <c:pt idx="4">
                  <c:v>0.48330000000000001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5EE-42E2-94E6-B157B17281C6}"/>
            </c:ext>
          </c:extLst>
        </c:ser>
        <c:ser>
          <c:idx val="4"/>
          <c:order val="4"/>
          <c:tx>
            <c:strRef>
              <c:f>'I57. Satisfacció professorat GR'!$B$170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GR'!$C$164:$H$165</c15:sqref>
                  </c15:fullRef>
                </c:ext>
              </c:extLst>
              <c:f>'I57. Satisfacció professorat GR'!$D$164:$H$165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 Suport tècnic, logístic i de gestió dels diferents serveis per al desenvolupament de la docència (aplica a dimensió 6.2)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GR'!$C$170:$H$170</c15:sqref>
                  </c15:fullRef>
                </c:ext>
              </c:extLst>
              <c:f>'I57. Satisfacció professorat GR'!$D$170:$H$170</c:f>
              <c:numCache>
                <c:formatCode>0.00%</c:formatCode>
                <c:ptCount val="5"/>
                <c:pt idx="0">
                  <c:v>0.26989999999999997</c:v>
                </c:pt>
                <c:pt idx="1">
                  <c:v>0.21360000000000001</c:v>
                </c:pt>
                <c:pt idx="2">
                  <c:v>0.2626</c:v>
                </c:pt>
                <c:pt idx="3">
                  <c:v>0.28460000000000002</c:v>
                </c:pt>
                <c:pt idx="4">
                  <c:v>0.26900000000000002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5EE-42E2-94E6-B157B17281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 Nivell d’adquisició per part de l’alumnat de les competències previstes en el pla d’estudis</a:t>
            </a:r>
          </a:p>
        </c:rich>
      </c:tx>
      <c:layout>
        <c:manualLayout>
          <c:xMode val="edge"/>
          <c:yMode val="edge"/>
          <c:x val="0.2101443298969071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713174770679437"/>
          <c:y val="0.27368847412591946"/>
          <c:w val="0.82187168871932248"/>
          <c:h val="0.362321700528174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'I57. Satisfacció professorat GR'!$B$184</c:f>
              <c:strCache>
                <c:ptCount val="1"/>
                <c:pt idx="0">
                  <c:v>Totalment insatisfet/a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GR'!$C$182:$H$183</c15:sqref>
                  </c15:fullRef>
                </c:ext>
              </c:extLst>
              <c:f>'I57. Satisfacció professorat GR'!$D$182:$H$183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 Nivell d’adquisició per part de l’alumnat de les competències previstes en el pla d’estudis (aplica a dimensió 7.2)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GR'!$C$184:$H$184</c15:sqref>
                  </c15:fullRef>
                </c:ext>
              </c:extLst>
              <c:f>'I57. Satisfacció professorat GR'!$D$184:$H$184</c:f>
              <c:numCache>
                <c:formatCode>0.00%</c:formatCode>
                <c:ptCount val="5"/>
                <c:pt idx="0">
                  <c:v>8.0000000000000002E-3</c:v>
                </c:pt>
                <c:pt idx="1">
                  <c:v>7.1000000000000004E-3</c:v>
                </c:pt>
                <c:pt idx="2">
                  <c:v>1.7100000000000001E-2</c:v>
                </c:pt>
                <c:pt idx="3">
                  <c:v>1.8599999999999998E-2</c:v>
                </c:pt>
                <c:pt idx="4">
                  <c:v>1.6500000000000001E-2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EE-42E2-94E6-B157B17281C6}"/>
            </c:ext>
          </c:extLst>
        </c:ser>
        <c:ser>
          <c:idx val="1"/>
          <c:order val="1"/>
          <c:tx>
            <c:strRef>
              <c:f>'I57. Satisfacció professorat GR'!$B$185</c:f>
              <c:strCache>
                <c:ptCount val="1"/>
                <c:pt idx="0">
                  <c:v>Bastant insatisfet/a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GR'!$C$182:$H$183</c15:sqref>
                  </c15:fullRef>
                </c:ext>
              </c:extLst>
              <c:f>'I57. Satisfacció professorat GR'!$D$182:$H$183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 Nivell d’adquisició per part de l’alumnat de les competències previstes en el pla d’estudis (aplica a dimensió 7.2)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GR'!$C$185:$H$185</c15:sqref>
                  </c15:fullRef>
                </c:ext>
              </c:extLst>
              <c:f>'I57. Satisfacció professorat GR'!$D$185:$H$185</c:f>
              <c:numCache>
                <c:formatCode>0.00%</c:formatCode>
                <c:ptCount val="5"/>
                <c:pt idx="0">
                  <c:v>5.0700000000000002E-2</c:v>
                </c:pt>
                <c:pt idx="1">
                  <c:v>9.4799999999999995E-2</c:v>
                </c:pt>
                <c:pt idx="2">
                  <c:v>9.6699999999999994E-2</c:v>
                </c:pt>
                <c:pt idx="3">
                  <c:v>0.12</c:v>
                </c:pt>
                <c:pt idx="4">
                  <c:v>0.1002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EE-42E2-94E6-B157B17281C6}"/>
            </c:ext>
          </c:extLst>
        </c:ser>
        <c:ser>
          <c:idx val="2"/>
          <c:order val="2"/>
          <c:tx>
            <c:strRef>
              <c:f>'I57. Satisfacció professorat GR'!$B$186</c:f>
              <c:strCache>
                <c:ptCount val="1"/>
                <c:pt idx="0">
                  <c:v>Neutre/indiferent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GR'!$C$182:$H$183</c15:sqref>
                  </c15:fullRef>
                </c:ext>
              </c:extLst>
              <c:f>'I57. Satisfacció professorat GR'!$D$182:$H$183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 Nivell d’adquisició per part de l’alumnat de les competències previstes en el pla d’estudis (aplica a dimensió 7.2)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GR'!$C$186:$H$186</c15:sqref>
                  </c15:fullRef>
                </c:ext>
              </c:extLst>
              <c:f>'I57. Satisfacció professorat GR'!$D$186:$H$186</c:f>
              <c:numCache>
                <c:formatCode>0.00%</c:formatCode>
                <c:ptCount val="5"/>
                <c:pt idx="0">
                  <c:v>0.23760000000000001</c:v>
                </c:pt>
                <c:pt idx="1">
                  <c:v>0.2077</c:v>
                </c:pt>
                <c:pt idx="2">
                  <c:v>0.20069999999999999</c:v>
                </c:pt>
                <c:pt idx="3">
                  <c:v>0.21529999999999999</c:v>
                </c:pt>
                <c:pt idx="4">
                  <c:v>0.24060000000000001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5EE-42E2-94E6-B157B17281C6}"/>
            </c:ext>
          </c:extLst>
        </c:ser>
        <c:ser>
          <c:idx val="3"/>
          <c:order val="3"/>
          <c:tx>
            <c:strRef>
              <c:f>'I57. Satisfacció professorat GR'!$B$187</c:f>
              <c:strCache>
                <c:ptCount val="1"/>
                <c:pt idx="0">
                  <c:v>Bastant satisfet/a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GR'!$C$182:$H$183</c15:sqref>
                  </c15:fullRef>
                </c:ext>
              </c:extLst>
              <c:f>'I57. Satisfacció professorat GR'!$D$182:$H$183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 Nivell d’adquisició per part de l’alumnat de les competències previstes en el pla d’estudis (aplica a dimensió 7.2)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GR'!$C$187:$H$187</c15:sqref>
                  </c15:fullRef>
                </c:ext>
              </c:extLst>
              <c:f>'I57. Satisfacció professorat GR'!$D$187:$H$187</c:f>
              <c:numCache>
                <c:formatCode>0.00%</c:formatCode>
                <c:ptCount val="5"/>
                <c:pt idx="0">
                  <c:v>0.5706</c:v>
                </c:pt>
                <c:pt idx="1">
                  <c:v>0.5917</c:v>
                </c:pt>
                <c:pt idx="2">
                  <c:v>0.60219999999999996</c:v>
                </c:pt>
                <c:pt idx="3">
                  <c:v>0.56930000000000003</c:v>
                </c:pt>
                <c:pt idx="4">
                  <c:v>0.55779999999999996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5EE-42E2-94E6-B157B17281C6}"/>
            </c:ext>
          </c:extLst>
        </c:ser>
        <c:ser>
          <c:idx val="4"/>
          <c:order val="4"/>
          <c:tx>
            <c:strRef>
              <c:f>'I57. Satisfacció professorat GR'!$B$188</c:f>
              <c:strCache>
                <c:ptCount val="1"/>
                <c:pt idx="0">
                  <c:v>Totalment satisfet/a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'I57. Satisfacció professorat GR'!$C$182:$H$183</c15:sqref>
                  </c15:fullRef>
                </c:ext>
              </c:extLst>
              <c:f>'I57. Satisfacció professorat GR'!$D$182:$H$183</c:f>
              <c:multiLvlStrCache>
                <c:ptCount val="5"/>
                <c:lvl>
                  <c:pt idx="0">
                    <c:v>2020/2021</c:v>
                  </c:pt>
                  <c:pt idx="1">
                    <c:v>2021/2022</c:v>
                  </c:pt>
                  <c:pt idx="2">
                    <c:v>2022/2023</c:v>
                  </c:pt>
                  <c:pt idx="3">
                    <c:v>2023/2024</c:v>
                  </c:pt>
                  <c:pt idx="4">
                    <c:v>2024/2025</c:v>
                  </c:pt>
                </c:lvl>
                <c:lvl>
                  <c:pt idx="0">
                    <c:v> Nivell d’adquisició per part de l’alumnat de les competències previstes en el pla d’estudis (aplica a dimensió 7.2)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'I57. Satisfacció professorat GR'!$C$188:$H$188</c15:sqref>
                  </c15:fullRef>
                </c:ext>
              </c:extLst>
              <c:f>'I57. Satisfacció professorat GR'!$D$188:$H$188</c:f>
              <c:numCache>
                <c:formatCode>0.00%</c:formatCode>
                <c:ptCount val="5"/>
                <c:pt idx="0">
                  <c:v>0.13320000000000001</c:v>
                </c:pt>
                <c:pt idx="1">
                  <c:v>9.8799999999999999E-2</c:v>
                </c:pt>
                <c:pt idx="2">
                  <c:v>8.3199999999999996E-2</c:v>
                </c:pt>
                <c:pt idx="3">
                  <c:v>7.6700000000000004E-2</c:v>
                </c:pt>
                <c:pt idx="4">
                  <c:v>8.4900000000000003E-2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5EE-42E2-94E6-B157B17281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33050304"/>
        <c:axId val="1733033984"/>
      </c:barChart>
      <c:catAx>
        <c:axId val="1733050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33984"/>
        <c:crosses val="autoZero"/>
        <c:auto val="1"/>
        <c:lblAlgn val="ctr"/>
        <c:lblOffset val="100"/>
        <c:noMultiLvlLbl val="0"/>
      </c:catAx>
      <c:valAx>
        <c:axId val="17330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3305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79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effectLst>
        <a:innerShdw dist="12700" dir="16200000">
          <a:schemeClr val="lt1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effectLst>
        <a:innerShdw dist="12700" dir="16200000">
          <a:schemeClr val="lt1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12" Type="http://schemas.openxmlformats.org/officeDocument/2006/relationships/chart" Target="../charts/chart21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chart" Target="../charts/chart20.xml"/><Relationship Id="rId5" Type="http://schemas.openxmlformats.org/officeDocument/2006/relationships/chart" Target="../charts/chart14.xml"/><Relationship Id="rId10" Type="http://schemas.openxmlformats.org/officeDocument/2006/relationships/chart" Target="../charts/chart19.xml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652462</xdr:colOff>
      <xdr:row>15</xdr:row>
      <xdr:rowOff>33337</xdr:rowOff>
    </xdr:from>
    <xdr:to>
      <xdr:col>9</xdr:col>
      <xdr:colOff>714375</xdr:colOff>
      <xdr:row>29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A08F784-4DAE-5826-DB5E-7D48B8DF1F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723900</xdr:colOff>
      <xdr:row>44</xdr:row>
      <xdr:rowOff>61911</xdr:rowOff>
    </xdr:from>
    <xdr:to>
      <xdr:col>11</xdr:col>
      <xdr:colOff>276224</xdr:colOff>
      <xdr:row>63</xdr:row>
      <xdr:rowOff>104774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D7167BB-050D-62F8-2BAC-CB989E820B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16</xdr:row>
      <xdr:rowOff>52386</xdr:rowOff>
    </xdr:from>
    <xdr:to>
      <xdr:col>9</xdr:col>
      <xdr:colOff>514350</xdr:colOff>
      <xdr:row>39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E62BE17-B61E-CA3A-0E7F-FA255572AF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42333</xdr:colOff>
      <xdr:row>44</xdr:row>
      <xdr:rowOff>157690</xdr:rowOff>
    </xdr:from>
    <xdr:to>
      <xdr:col>16</xdr:col>
      <xdr:colOff>349250</xdr:colOff>
      <xdr:row>74</xdr:row>
      <xdr:rowOff>179915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7D6C070-E707-5C69-4373-29904C4F81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619124</xdr:colOff>
      <xdr:row>7</xdr:row>
      <xdr:rowOff>138112</xdr:rowOff>
    </xdr:from>
    <xdr:to>
      <xdr:col>6</xdr:col>
      <xdr:colOff>723899</xdr:colOff>
      <xdr:row>22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9127949-D960-4C13-AB64-AAC2B0222A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414337</xdr:colOff>
      <xdr:row>32</xdr:row>
      <xdr:rowOff>23812</xdr:rowOff>
    </xdr:from>
    <xdr:to>
      <xdr:col>7</xdr:col>
      <xdr:colOff>9525</xdr:colOff>
      <xdr:row>46</xdr:row>
      <xdr:rowOff>100012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7A0478F-A5B6-1717-4F84-9688520DA5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276226</xdr:colOff>
      <xdr:row>14</xdr:row>
      <xdr:rowOff>171451</xdr:rowOff>
    </xdr:from>
    <xdr:to>
      <xdr:col>8</xdr:col>
      <xdr:colOff>752475</xdr:colOff>
      <xdr:row>34</xdr:row>
      <xdr:rowOff>28575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AC6C6FC-BF07-3F5C-F1E7-3A74367C5A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485775</xdr:colOff>
      <xdr:row>46</xdr:row>
      <xdr:rowOff>147636</xdr:rowOff>
    </xdr:from>
    <xdr:to>
      <xdr:col>8</xdr:col>
      <xdr:colOff>666750</xdr:colOff>
      <xdr:row>65</xdr:row>
      <xdr:rowOff>180975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49ADE8A-F5AE-4D66-1C82-E2DB6550FA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571500</xdr:colOff>
      <xdr:row>6</xdr:row>
      <xdr:rowOff>152400</xdr:rowOff>
    </xdr:from>
    <xdr:to>
      <xdr:col>8</xdr:col>
      <xdr:colOff>700087</xdr:colOff>
      <xdr:row>24</xdr:row>
      <xdr:rowOff>152400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BB7D570-1D15-46E4-6CBD-708DACFD3B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171450</xdr:colOff>
      <xdr:row>0</xdr:row>
      <xdr:rowOff>195262</xdr:rowOff>
    </xdr:from>
    <xdr:to>
      <xdr:col>14</xdr:col>
      <xdr:colOff>171450</xdr:colOff>
      <xdr:row>12</xdr:row>
      <xdr:rowOff>109537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4CDB94C-08D7-5F5F-7EEC-8A5CA2E32D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171450</xdr:colOff>
      <xdr:row>13</xdr:row>
      <xdr:rowOff>66675</xdr:rowOff>
    </xdr:from>
    <xdr:to>
      <xdr:col>14</xdr:col>
      <xdr:colOff>171450</xdr:colOff>
      <xdr:row>26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9FE1272-35BB-4E6C-8473-AF4C741B93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371474</xdr:colOff>
      <xdr:row>29</xdr:row>
      <xdr:rowOff>38100</xdr:rowOff>
    </xdr:from>
    <xdr:to>
      <xdr:col>13</xdr:col>
      <xdr:colOff>761999</xdr:colOff>
      <xdr:row>38</xdr:row>
      <xdr:rowOff>247650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6848075F-5A96-4841-900E-848857C191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342900</xdr:colOff>
      <xdr:row>43</xdr:row>
      <xdr:rowOff>104775</xdr:rowOff>
    </xdr:from>
    <xdr:to>
      <xdr:col>14</xdr:col>
      <xdr:colOff>390525</xdr:colOff>
      <xdr:row>56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20A2D9BA-1E8F-4A20-ADD4-AB1191A0B0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0</xdr:colOff>
      <xdr:row>61</xdr:row>
      <xdr:rowOff>0</xdr:rowOff>
    </xdr:from>
    <xdr:to>
      <xdr:col>15</xdr:col>
      <xdr:colOff>47625</xdr:colOff>
      <xdr:row>74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E6ED50AB-D543-4C10-AC9F-5F714D8D79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523875</xdr:colOff>
      <xdr:row>78</xdr:row>
      <xdr:rowOff>19050</xdr:rowOff>
    </xdr:from>
    <xdr:to>
      <xdr:col>14</xdr:col>
      <xdr:colOff>571500</xdr:colOff>
      <xdr:row>92</xdr:row>
      <xdr:rowOff>9525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8D26F05-7C36-47A3-8D61-92E55282ED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0</xdr:colOff>
      <xdr:row>94</xdr:row>
      <xdr:rowOff>0</xdr:rowOff>
    </xdr:from>
    <xdr:to>
      <xdr:col>15</xdr:col>
      <xdr:colOff>47625</xdr:colOff>
      <xdr:row>106</xdr:row>
      <xdr:rowOff>171450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58FE118-7F7C-4A93-A7C4-3C6D7A728D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104775</xdr:colOff>
      <xdr:row>110</xdr:row>
      <xdr:rowOff>0</xdr:rowOff>
    </xdr:from>
    <xdr:to>
      <xdr:col>15</xdr:col>
      <xdr:colOff>152400</xdr:colOff>
      <xdr:row>123</xdr:row>
      <xdr:rowOff>171450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D3BB8AC3-5AEF-4542-B807-0C46783AF4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0</xdr:colOff>
      <xdr:row>127</xdr:row>
      <xdr:rowOff>0</xdr:rowOff>
    </xdr:from>
    <xdr:to>
      <xdr:col>15</xdr:col>
      <xdr:colOff>47625</xdr:colOff>
      <xdr:row>140</xdr:row>
      <xdr:rowOff>152400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DDE4C0B4-C04C-4BEF-9225-95A3A4BEA0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9</xdr:col>
      <xdr:colOff>0</xdr:colOff>
      <xdr:row>143</xdr:row>
      <xdr:rowOff>0</xdr:rowOff>
    </xdr:from>
    <xdr:to>
      <xdr:col>15</xdr:col>
      <xdr:colOff>47625</xdr:colOff>
      <xdr:row>157</xdr:row>
      <xdr:rowOff>123825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905DA791-13E7-450A-850C-38690F0D9E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0</xdr:colOff>
      <xdr:row>160</xdr:row>
      <xdr:rowOff>85726</xdr:rowOff>
    </xdr:from>
    <xdr:to>
      <xdr:col>15</xdr:col>
      <xdr:colOff>47625</xdr:colOff>
      <xdr:row>174</xdr:row>
      <xdr:rowOff>95251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DC11946E-16A1-46E0-9D67-9A39DA48C2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9</xdr:col>
      <xdr:colOff>0</xdr:colOff>
      <xdr:row>181</xdr:row>
      <xdr:rowOff>0</xdr:rowOff>
    </xdr:from>
    <xdr:to>
      <xdr:col>15</xdr:col>
      <xdr:colOff>47625</xdr:colOff>
      <xdr:row>195</xdr:row>
      <xdr:rowOff>180975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3EFCACD-7C2B-48E8-AF0A-837F084101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49DE2-B8AD-422F-B595-A00725C9538B}">
  <sheetPr>
    <pageSetUpPr fitToPage="1"/>
  </sheetPr>
  <dimension ref="B2:H42"/>
  <sheetViews>
    <sheetView workbookViewId="0">
      <selection activeCell="K5" sqref="K5"/>
    </sheetView>
  </sheetViews>
  <sheetFormatPr defaultColWidth="11.375" defaultRowHeight="14.25"/>
  <cols>
    <col min="3" max="3" width="19.25" customWidth="1"/>
  </cols>
  <sheetData>
    <row r="2" spans="2:8">
      <c r="B2" s="45" t="s">
        <v>0</v>
      </c>
      <c r="C2" s="45"/>
      <c r="D2" s="45" t="s">
        <v>1</v>
      </c>
      <c r="E2" s="45"/>
      <c r="F2" s="45"/>
      <c r="G2" s="45"/>
      <c r="H2" s="45"/>
    </row>
    <row r="3" spans="2:8">
      <c r="B3" s="45"/>
      <c r="C3" s="45"/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2:8" ht="15" customHeight="1">
      <c r="B4" s="46" t="s">
        <v>7</v>
      </c>
      <c r="C4" s="46"/>
      <c r="D4" s="2">
        <v>60</v>
      </c>
      <c r="E4" s="2">
        <v>60</v>
      </c>
      <c r="F4" s="2">
        <v>60</v>
      </c>
      <c r="G4" s="2">
        <v>60</v>
      </c>
      <c r="H4" s="2">
        <v>60</v>
      </c>
    </row>
    <row r="5" spans="2:8" ht="32.25" customHeight="1">
      <c r="B5" s="46" t="s">
        <v>8</v>
      </c>
      <c r="C5" s="46"/>
      <c r="D5" s="2">
        <v>30</v>
      </c>
      <c r="E5" s="2">
        <v>30</v>
      </c>
      <c r="F5" s="2">
        <v>30</v>
      </c>
      <c r="G5" s="2">
        <v>30</v>
      </c>
      <c r="H5" s="2">
        <v>30</v>
      </c>
    </row>
    <row r="6" spans="2:8">
      <c r="B6" s="46" t="s">
        <v>9</v>
      </c>
      <c r="C6" s="47"/>
      <c r="D6" s="2">
        <v>40</v>
      </c>
      <c r="E6" s="2">
        <v>40</v>
      </c>
      <c r="F6" s="2">
        <v>40</v>
      </c>
      <c r="G6" s="2">
        <v>40</v>
      </c>
      <c r="H6" s="2">
        <v>40</v>
      </c>
    </row>
    <row r="7" spans="2:8">
      <c r="B7" s="46" t="s">
        <v>10</v>
      </c>
      <c r="C7" s="47"/>
      <c r="D7" s="2">
        <v>70</v>
      </c>
      <c r="E7" s="2">
        <v>70</v>
      </c>
      <c r="F7" s="2">
        <v>70</v>
      </c>
      <c r="G7" s="2">
        <v>70</v>
      </c>
      <c r="H7" s="2">
        <v>70</v>
      </c>
    </row>
    <row r="8" spans="2:8">
      <c r="B8" s="46" t="s">
        <v>11</v>
      </c>
      <c r="C8" s="47"/>
      <c r="D8" s="2">
        <v>20</v>
      </c>
      <c r="E8" s="2">
        <v>20</v>
      </c>
      <c r="F8" s="2">
        <v>20</v>
      </c>
      <c r="G8" s="2">
        <v>20</v>
      </c>
      <c r="H8" s="2">
        <v>20</v>
      </c>
    </row>
    <row r="9" spans="2:8">
      <c r="B9" s="46" t="s">
        <v>12</v>
      </c>
      <c r="C9" s="47"/>
      <c r="D9" s="2">
        <v>20</v>
      </c>
      <c r="E9" s="2">
        <v>20</v>
      </c>
      <c r="F9" s="2">
        <v>20</v>
      </c>
      <c r="G9" s="2">
        <v>20</v>
      </c>
      <c r="H9" s="2">
        <v>20</v>
      </c>
    </row>
    <row r="10" spans="2:8">
      <c r="B10" s="46" t="s">
        <v>13</v>
      </c>
      <c r="C10" s="47"/>
      <c r="D10" s="3">
        <v>40</v>
      </c>
      <c r="E10" s="3">
        <v>40</v>
      </c>
      <c r="F10" s="3">
        <v>40</v>
      </c>
      <c r="G10" s="3">
        <v>40</v>
      </c>
      <c r="H10" s="3">
        <v>40</v>
      </c>
    </row>
    <row r="11" spans="2:8" ht="37.5" customHeight="1">
      <c r="B11" s="46" t="s">
        <v>14</v>
      </c>
      <c r="C11" s="47"/>
      <c r="D11" s="2">
        <v>40</v>
      </c>
      <c r="E11" s="2">
        <v>40</v>
      </c>
      <c r="F11" s="2">
        <v>40</v>
      </c>
      <c r="G11" s="2">
        <v>40</v>
      </c>
      <c r="H11" s="2">
        <v>40</v>
      </c>
    </row>
    <row r="12" spans="2:8">
      <c r="B12" s="46" t="s">
        <v>15</v>
      </c>
      <c r="C12" s="47"/>
      <c r="D12" s="2">
        <v>60</v>
      </c>
      <c r="E12" s="2">
        <v>60</v>
      </c>
      <c r="F12" s="2">
        <v>60</v>
      </c>
      <c r="G12" s="2">
        <v>60</v>
      </c>
      <c r="H12" s="2">
        <v>60</v>
      </c>
    </row>
    <row r="13" spans="2:8">
      <c r="B13" s="46" t="s">
        <v>16</v>
      </c>
      <c r="C13" s="47"/>
      <c r="D13" s="2">
        <v>65</v>
      </c>
      <c r="E13" s="2">
        <v>65</v>
      </c>
      <c r="F13" s="2">
        <v>65</v>
      </c>
      <c r="G13" s="2">
        <v>65</v>
      </c>
      <c r="H13" s="2">
        <v>65</v>
      </c>
    </row>
    <row r="14" spans="2:8">
      <c r="B14" s="48" t="s">
        <v>17</v>
      </c>
      <c r="C14" s="49"/>
      <c r="D14" s="2">
        <v>120</v>
      </c>
      <c r="E14" s="2">
        <v>120</v>
      </c>
      <c r="F14" s="2">
        <v>120</v>
      </c>
      <c r="G14" s="2">
        <v>120</v>
      </c>
      <c r="H14" s="2">
        <v>120</v>
      </c>
    </row>
    <row r="18" spans="2:8" ht="54" customHeight="1">
      <c r="B18" s="50" t="s">
        <v>0</v>
      </c>
      <c r="C18" s="51"/>
      <c r="D18" s="42" t="s">
        <v>18</v>
      </c>
      <c r="E18" s="43"/>
      <c r="F18" s="43"/>
      <c r="G18" s="43"/>
      <c r="H18" s="44"/>
    </row>
    <row r="19" spans="2:8">
      <c r="B19" s="54"/>
      <c r="C19" s="55"/>
      <c r="D19" s="1" t="s">
        <v>2</v>
      </c>
      <c r="E19" s="1" t="s">
        <v>3</v>
      </c>
      <c r="F19" s="1" t="s">
        <v>4</v>
      </c>
      <c r="G19" s="1" t="s">
        <v>5</v>
      </c>
      <c r="H19" s="1" t="s">
        <v>6</v>
      </c>
    </row>
    <row r="20" spans="2:8" ht="22.5" customHeight="1">
      <c r="B20" s="46" t="s">
        <v>7</v>
      </c>
      <c r="C20" s="47"/>
      <c r="D20" s="6">
        <v>240</v>
      </c>
      <c r="E20" s="6">
        <v>240</v>
      </c>
      <c r="F20" s="6">
        <v>240</v>
      </c>
      <c r="G20" s="6">
        <v>240</v>
      </c>
      <c r="H20" s="6">
        <v>240</v>
      </c>
    </row>
    <row r="21" spans="2:8" ht="30.75" customHeight="1">
      <c r="B21" s="46" t="s">
        <v>8</v>
      </c>
      <c r="C21" s="47"/>
      <c r="D21" s="6">
        <v>150</v>
      </c>
      <c r="E21" s="6">
        <v>150</v>
      </c>
      <c r="F21" s="6">
        <v>150</v>
      </c>
      <c r="G21" s="6">
        <v>150</v>
      </c>
      <c r="H21" s="6">
        <v>150</v>
      </c>
    </row>
    <row r="22" spans="2:8">
      <c r="B22" s="46" t="s">
        <v>9</v>
      </c>
      <c r="C22" s="47"/>
      <c r="D22" s="6">
        <v>160</v>
      </c>
      <c r="E22" s="6">
        <v>160</v>
      </c>
      <c r="F22" s="6">
        <v>160</v>
      </c>
      <c r="G22" s="6">
        <v>160</v>
      </c>
      <c r="H22" s="6">
        <v>160</v>
      </c>
    </row>
    <row r="23" spans="2:8">
      <c r="B23" s="46" t="s">
        <v>10</v>
      </c>
      <c r="C23" s="47"/>
      <c r="D23" s="6">
        <v>280</v>
      </c>
      <c r="E23" s="6">
        <v>280</v>
      </c>
      <c r="F23" s="6">
        <v>280</v>
      </c>
      <c r="G23" s="6">
        <v>280</v>
      </c>
      <c r="H23" s="6">
        <v>280</v>
      </c>
    </row>
    <row r="24" spans="2:8">
      <c r="B24" s="46" t="s">
        <v>11</v>
      </c>
      <c r="C24" s="47"/>
      <c r="D24" s="6">
        <v>100</v>
      </c>
      <c r="E24" s="6">
        <v>100</v>
      </c>
      <c r="F24" s="6">
        <v>100</v>
      </c>
      <c r="G24" s="6">
        <v>100</v>
      </c>
      <c r="H24" s="6">
        <v>100</v>
      </c>
    </row>
    <row r="25" spans="2:8">
      <c r="B25" s="46" t="s">
        <v>12</v>
      </c>
      <c r="C25" s="47"/>
      <c r="D25" s="6">
        <v>100</v>
      </c>
      <c r="E25" s="6">
        <v>100</v>
      </c>
      <c r="F25" s="6">
        <v>100</v>
      </c>
      <c r="G25" s="6">
        <v>100</v>
      </c>
      <c r="H25" s="6">
        <v>100</v>
      </c>
    </row>
    <row r="26" spans="2:8" ht="13.5" customHeight="1">
      <c r="B26" s="46" t="s">
        <v>13</v>
      </c>
      <c r="C26" s="47"/>
      <c r="D26" s="7">
        <v>160</v>
      </c>
      <c r="E26" s="7">
        <v>160</v>
      </c>
      <c r="F26" s="7">
        <v>160</v>
      </c>
      <c r="G26" s="7">
        <v>160</v>
      </c>
      <c r="H26" s="7">
        <v>160</v>
      </c>
    </row>
    <row r="27" spans="2:8" ht="30" customHeight="1">
      <c r="B27" s="46" t="s">
        <v>14</v>
      </c>
      <c r="C27" s="47"/>
      <c r="D27" s="7">
        <v>160</v>
      </c>
      <c r="E27" s="7">
        <v>160</v>
      </c>
      <c r="F27" s="7">
        <v>160</v>
      </c>
      <c r="G27" s="7">
        <v>160</v>
      </c>
      <c r="H27" s="7">
        <v>160</v>
      </c>
    </row>
    <row r="28" spans="2:8">
      <c r="B28" s="46" t="s">
        <v>15</v>
      </c>
      <c r="C28" s="47"/>
      <c r="D28" s="6">
        <v>240</v>
      </c>
      <c r="E28" s="6">
        <v>240</v>
      </c>
      <c r="F28" s="6">
        <v>240</v>
      </c>
      <c r="G28" s="6">
        <v>240</v>
      </c>
      <c r="H28" s="6">
        <v>240</v>
      </c>
    </row>
    <row r="29" spans="2:8">
      <c r="B29" s="46" t="s">
        <v>16</v>
      </c>
      <c r="C29" s="47"/>
      <c r="D29" s="6">
        <v>260</v>
      </c>
      <c r="E29" s="6">
        <v>260</v>
      </c>
      <c r="F29" s="6">
        <v>260</v>
      </c>
      <c r="G29" s="6">
        <v>260</v>
      </c>
      <c r="H29" s="6">
        <v>260</v>
      </c>
    </row>
    <row r="30" spans="2:8">
      <c r="B30" s="48" t="s">
        <v>17</v>
      </c>
      <c r="C30" s="49"/>
      <c r="D30" s="6">
        <v>480</v>
      </c>
      <c r="E30" s="6">
        <v>480</v>
      </c>
      <c r="F30" s="6">
        <v>480</v>
      </c>
      <c r="G30" s="6">
        <v>480</v>
      </c>
      <c r="H30" s="6">
        <v>480</v>
      </c>
    </row>
    <row r="34" spans="2:8">
      <c r="B34" s="50" t="s">
        <v>19</v>
      </c>
      <c r="C34" s="51"/>
      <c r="D34" s="42" t="s">
        <v>20</v>
      </c>
      <c r="E34" s="43"/>
      <c r="F34" s="43"/>
      <c r="G34" s="43"/>
      <c r="H34" s="44"/>
    </row>
    <row r="35" spans="2:8">
      <c r="B35" s="54"/>
      <c r="C35" s="55"/>
      <c r="D35" s="1" t="s">
        <v>2</v>
      </c>
      <c r="E35" s="1" t="s">
        <v>3</v>
      </c>
      <c r="F35" s="1" t="s">
        <v>4</v>
      </c>
      <c r="G35" s="1" t="s">
        <v>5</v>
      </c>
      <c r="H35" s="1" t="s">
        <v>6</v>
      </c>
    </row>
    <row r="36" spans="2:8" ht="25.5" customHeight="1">
      <c r="B36" s="46" t="s">
        <v>21</v>
      </c>
      <c r="C36" s="47"/>
      <c r="D36" s="6">
        <v>50</v>
      </c>
      <c r="E36" s="6">
        <v>50</v>
      </c>
      <c r="F36" s="6">
        <v>50</v>
      </c>
      <c r="G36" s="6">
        <v>50</v>
      </c>
      <c r="H36" s="6">
        <v>50</v>
      </c>
    </row>
    <row r="37" spans="2:8" ht="30.75" customHeight="1">
      <c r="B37" s="46" t="s">
        <v>22</v>
      </c>
      <c r="C37" s="47"/>
      <c r="D37" s="6">
        <v>25</v>
      </c>
      <c r="E37" s="6">
        <v>25</v>
      </c>
      <c r="F37" s="6">
        <v>25</v>
      </c>
      <c r="G37" s="6">
        <v>25</v>
      </c>
      <c r="H37" s="6">
        <v>25</v>
      </c>
    </row>
    <row r="38" spans="2:8" ht="25.5" customHeight="1">
      <c r="B38" s="46" t="s">
        <v>23</v>
      </c>
      <c r="C38" s="47"/>
      <c r="D38" s="6">
        <v>25</v>
      </c>
      <c r="E38" s="6">
        <v>25</v>
      </c>
      <c r="F38" s="6">
        <v>25</v>
      </c>
      <c r="G38" s="6">
        <v>25</v>
      </c>
      <c r="H38" s="6">
        <v>25</v>
      </c>
    </row>
    <row r="39" spans="2:8" ht="30.75" customHeight="1">
      <c r="B39" s="46" t="s">
        <v>24</v>
      </c>
      <c r="C39" s="47"/>
      <c r="D39" s="6">
        <v>30</v>
      </c>
      <c r="E39" s="6">
        <v>30</v>
      </c>
      <c r="F39" s="6">
        <v>30</v>
      </c>
      <c r="G39" s="6">
        <v>30</v>
      </c>
      <c r="H39" s="6">
        <v>30</v>
      </c>
    </row>
    <row r="40" spans="2:8" ht="26.25" customHeight="1">
      <c r="B40" s="46" t="s">
        <v>25</v>
      </c>
      <c r="C40" s="47"/>
      <c r="D40" s="6">
        <v>30</v>
      </c>
      <c r="E40" s="6">
        <v>30</v>
      </c>
      <c r="F40" s="6">
        <v>30</v>
      </c>
      <c r="G40" s="6">
        <v>30</v>
      </c>
      <c r="H40" s="6">
        <v>30</v>
      </c>
    </row>
    <row r="41" spans="2:8">
      <c r="B41" s="46" t="s">
        <v>26</v>
      </c>
      <c r="C41" s="47"/>
      <c r="D41" s="8" t="s">
        <v>27</v>
      </c>
      <c r="E41" s="6">
        <v>25</v>
      </c>
      <c r="F41" s="6">
        <v>25</v>
      </c>
      <c r="G41" s="6">
        <v>25</v>
      </c>
      <c r="H41" s="6">
        <v>25</v>
      </c>
    </row>
    <row r="42" spans="2:8" ht="41.25" customHeight="1">
      <c r="B42" s="46" t="s">
        <v>28</v>
      </c>
      <c r="C42" s="47"/>
      <c r="D42" s="7">
        <v>45</v>
      </c>
      <c r="E42" s="7">
        <v>45</v>
      </c>
      <c r="F42" s="7">
        <v>45</v>
      </c>
      <c r="G42" s="7">
        <v>45</v>
      </c>
      <c r="H42" s="7">
        <v>45</v>
      </c>
    </row>
  </sheetData>
  <mergeCells count="35">
    <mergeCell ref="B42:C42"/>
    <mergeCell ref="B2:C3"/>
    <mergeCell ref="D2:H2"/>
    <mergeCell ref="B36:C36"/>
    <mergeCell ref="B37:C37"/>
    <mergeCell ref="B38:C38"/>
    <mergeCell ref="B39:C39"/>
    <mergeCell ref="B40:C40"/>
    <mergeCell ref="B41:C41"/>
    <mergeCell ref="B27:C27"/>
    <mergeCell ref="B28:C28"/>
    <mergeCell ref="B29:C29"/>
    <mergeCell ref="B30:C30"/>
    <mergeCell ref="B34:C35"/>
    <mergeCell ref="D34:H34"/>
    <mergeCell ref="B21:C21"/>
    <mergeCell ref="B22:C22"/>
    <mergeCell ref="B23:C23"/>
    <mergeCell ref="B24:C24"/>
    <mergeCell ref="B25:C25"/>
    <mergeCell ref="B26:C26"/>
    <mergeCell ref="B18:C19"/>
    <mergeCell ref="D18:H18"/>
    <mergeCell ref="B20:C20"/>
    <mergeCell ref="B10:C10"/>
    <mergeCell ref="B11:C11"/>
    <mergeCell ref="B12:C12"/>
    <mergeCell ref="B13:C13"/>
    <mergeCell ref="B14:C14"/>
    <mergeCell ref="B9:C9"/>
    <mergeCell ref="B4:C4"/>
    <mergeCell ref="B5:C5"/>
    <mergeCell ref="B6:C6"/>
    <mergeCell ref="B7:C7"/>
    <mergeCell ref="B8:C8"/>
  </mergeCells>
  <phoneticPr fontId="5" type="noConversion"/>
  <pageMargins left="0.7" right="0.7" top="0.75" bottom="0.75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2CDC2-0C6D-4669-B9A1-26DEF5C25215}">
  <sheetPr>
    <pageSetUpPr fitToPage="1"/>
  </sheetPr>
  <dimension ref="B2:F4"/>
  <sheetViews>
    <sheetView workbookViewId="0">
      <selection activeCell="E20" sqref="E20"/>
    </sheetView>
  </sheetViews>
  <sheetFormatPr defaultColWidth="11.375" defaultRowHeight="14.25"/>
  <sheetData>
    <row r="2" spans="2:6">
      <c r="B2" s="45" t="s">
        <v>29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 ht="48" customHeight="1">
      <c r="B4" s="60" t="s">
        <v>31</v>
      </c>
      <c r="C4" s="61"/>
      <c r="D4" s="61"/>
      <c r="E4" s="61"/>
      <c r="F4" s="62"/>
    </row>
  </sheetData>
  <mergeCells count="2">
    <mergeCell ref="B2:F2"/>
    <mergeCell ref="B4:F4"/>
  </mergeCells>
  <pageMargins left="0.7" right="0.7" top="0.75" bottom="0.75" header="0.3" footer="0.3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CCFC0-3AF9-442D-9234-016D9F4C364E}">
  <dimension ref="B2:N41"/>
  <sheetViews>
    <sheetView tabSelected="1" topLeftCell="B1" workbookViewId="0">
      <selection activeCell="O17" sqref="O17"/>
    </sheetView>
  </sheetViews>
  <sheetFormatPr defaultColWidth="11.375" defaultRowHeight="14.25"/>
  <cols>
    <col min="3" max="3" width="23.25" customWidth="1"/>
    <col min="10" max="10" width="16.125" customWidth="1"/>
  </cols>
  <sheetData>
    <row r="2" spans="2:14">
      <c r="B2" s="50" t="s">
        <v>0</v>
      </c>
      <c r="C2" s="51"/>
      <c r="D2" s="43" t="s">
        <v>36</v>
      </c>
      <c r="E2" s="43"/>
      <c r="F2" s="43"/>
      <c r="G2" s="44"/>
      <c r="I2" s="50" t="s">
        <v>0</v>
      </c>
      <c r="J2" s="51"/>
      <c r="K2" s="43" t="s">
        <v>36</v>
      </c>
      <c r="L2" s="43"/>
      <c r="M2" s="43"/>
      <c r="N2" s="44"/>
    </row>
    <row r="3" spans="2:14">
      <c r="B3" s="54"/>
      <c r="C3" s="55"/>
      <c r="D3" s="1" t="s">
        <v>2</v>
      </c>
      <c r="E3" s="1" t="s">
        <v>3</v>
      </c>
      <c r="F3" s="1" t="s">
        <v>4</v>
      </c>
      <c r="G3" s="1" t="s">
        <v>5</v>
      </c>
      <c r="I3" s="54"/>
      <c r="J3" s="55"/>
      <c r="K3" s="1" t="s">
        <v>2</v>
      </c>
      <c r="L3" s="1" t="s">
        <v>3</v>
      </c>
      <c r="M3" s="1" t="s">
        <v>4</v>
      </c>
      <c r="N3" s="1" t="s">
        <v>5</v>
      </c>
    </row>
    <row r="4" spans="2:14" ht="27" customHeight="1">
      <c r="B4" s="46" t="s">
        <v>7</v>
      </c>
      <c r="C4" s="47"/>
      <c r="D4" s="9">
        <v>0.39</v>
      </c>
      <c r="E4" s="9">
        <v>0.36</v>
      </c>
      <c r="F4" s="9">
        <v>0.38</v>
      </c>
      <c r="G4" s="9">
        <v>0.45</v>
      </c>
      <c r="I4" s="46" t="s">
        <v>7</v>
      </c>
      <c r="J4" s="47"/>
      <c r="K4" s="9">
        <v>0.50880000000000003</v>
      </c>
      <c r="L4" s="9">
        <v>0.54430000000000001</v>
      </c>
      <c r="M4" s="9">
        <v>0.59599999999999997</v>
      </c>
      <c r="N4" s="9">
        <v>0.70289999999999997</v>
      </c>
    </row>
    <row r="5" spans="2:14" ht="43.5" customHeight="1">
      <c r="B5" s="46" t="s">
        <v>8</v>
      </c>
      <c r="C5" s="47"/>
      <c r="D5" s="9">
        <v>0.42</v>
      </c>
      <c r="E5" s="9">
        <v>0.38</v>
      </c>
      <c r="F5" s="9">
        <v>0.41</v>
      </c>
      <c r="G5" s="9">
        <v>0.47</v>
      </c>
      <c r="I5" s="46" t="s">
        <v>8</v>
      </c>
      <c r="J5" s="47"/>
      <c r="K5" s="9">
        <v>0.60399999999999998</v>
      </c>
      <c r="L5" s="9">
        <v>0.51910000000000001</v>
      </c>
      <c r="M5" s="9">
        <v>0.64490000000000003</v>
      </c>
      <c r="N5" s="9">
        <v>0.70069999999999999</v>
      </c>
    </row>
    <row r="6" spans="2:14">
      <c r="B6" s="46" t="s">
        <v>9</v>
      </c>
      <c r="C6" s="47"/>
      <c r="D6" s="9">
        <v>0.64</v>
      </c>
      <c r="E6" s="9">
        <v>0.5</v>
      </c>
      <c r="F6" s="9">
        <v>0.5</v>
      </c>
      <c r="G6" s="9">
        <v>0.48</v>
      </c>
      <c r="I6" s="46" t="s">
        <v>9</v>
      </c>
      <c r="J6" s="47"/>
      <c r="K6" s="9">
        <v>0.69230000000000003</v>
      </c>
      <c r="L6" s="9">
        <v>0.63270000000000004</v>
      </c>
      <c r="M6" s="9">
        <v>0.6875</v>
      </c>
      <c r="N6" s="9">
        <v>0.8</v>
      </c>
    </row>
    <row r="7" spans="2:14">
      <c r="B7" s="46" t="s">
        <v>10</v>
      </c>
      <c r="C7" s="47"/>
      <c r="D7" s="9">
        <v>0.48</v>
      </c>
      <c r="E7" s="9">
        <v>0.45</v>
      </c>
      <c r="F7" s="9">
        <v>0.45</v>
      </c>
      <c r="G7" s="9">
        <v>0.43</v>
      </c>
      <c r="I7" s="46" t="s">
        <v>10</v>
      </c>
      <c r="J7" s="47"/>
      <c r="K7" s="9">
        <v>0.61899999999999999</v>
      </c>
      <c r="L7" s="9">
        <v>0.56669999999999998</v>
      </c>
      <c r="M7" s="9">
        <v>0.59519999999999995</v>
      </c>
      <c r="N7" s="9">
        <v>0.54500000000000004</v>
      </c>
    </row>
    <row r="8" spans="2:14">
      <c r="B8" s="46" t="s">
        <v>11</v>
      </c>
      <c r="C8" s="47"/>
      <c r="D8" s="9">
        <v>0.57999999999999996</v>
      </c>
      <c r="E8" s="9">
        <v>0.52</v>
      </c>
      <c r="F8" s="9">
        <v>0.51</v>
      </c>
      <c r="G8" s="9">
        <v>0.55000000000000004</v>
      </c>
      <c r="I8" s="46" t="s">
        <v>11</v>
      </c>
      <c r="J8" s="47"/>
      <c r="K8" s="9">
        <v>0.69420000000000004</v>
      </c>
      <c r="L8" s="9">
        <v>0.64890000000000003</v>
      </c>
      <c r="M8" s="9">
        <v>0.65549999999999997</v>
      </c>
      <c r="N8" s="9">
        <v>0.72950000000000004</v>
      </c>
    </row>
    <row r="9" spans="2:14">
      <c r="B9" s="46" t="s">
        <v>12</v>
      </c>
      <c r="C9" s="47"/>
      <c r="D9" s="9">
        <v>0.42</v>
      </c>
      <c r="E9" s="9">
        <v>0.43</v>
      </c>
      <c r="F9" s="9">
        <v>0.42</v>
      </c>
      <c r="G9" s="9">
        <v>0.43</v>
      </c>
      <c r="I9" s="46" t="s">
        <v>12</v>
      </c>
      <c r="J9" s="47"/>
      <c r="K9" s="9">
        <v>0.58240000000000003</v>
      </c>
      <c r="L9" s="9">
        <v>0.61109999999999998</v>
      </c>
      <c r="M9" s="9">
        <v>0.61250000000000004</v>
      </c>
      <c r="N9" s="9">
        <v>0.60609999999999997</v>
      </c>
    </row>
    <row r="10" spans="2:14" ht="17.25" customHeight="1">
      <c r="B10" s="46" t="s">
        <v>13</v>
      </c>
      <c r="C10" s="47"/>
      <c r="D10" s="10">
        <v>0.39</v>
      </c>
      <c r="E10" s="10">
        <v>0.4</v>
      </c>
      <c r="F10" s="10">
        <v>0.5</v>
      </c>
      <c r="G10" s="10">
        <v>0.52</v>
      </c>
      <c r="I10" s="46" t="s">
        <v>13</v>
      </c>
      <c r="J10" s="47"/>
      <c r="K10" s="10">
        <v>0.53659999999999997</v>
      </c>
      <c r="L10" s="10">
        <v>0.54349999999999998</v>
      </c>
      <c r="M10" s="10">
        <v>0.6552</v>
      </c>
      <c r="N10" s="10">
        <v>0.7288</v>
      </c>
    </row>
    <row r="11" spans="2:14" ht="30" customHeight="1">
      <c r="B11" s="46" t="s">
        <v>14</v>
      </c>
      <c r="C11" s="47"/>
      <c r="D11" s="9">
        <v>0.61</v>
      </c>
      <c r="E11" s="9">
        <v>0.51</v>
      </c>
      <c r="F11" s="9">
        <v>0.64</v>
      </c>
      <c r="G11" s="9">
        <v>0.66</v>
      </c>
      <c r="I11" s="46" t="s">
        <v>14</v>
      </c>
      <c r="J11" s="47"/>
      <c r="K11" s="9">
        <v>0.77359999999999995</v>
      </c>
      <c r="L11" s="9">
        <v>0.64410000000000001</v>
      </c>
      <c r="M11" s="9">
        <v>0.82809999999999995</v>
      </c>
      <c r="N11" s="9">
        <v>0.89290000000000003</v>
      </c>
    </row>
    <row r="12" spans="2:14">
      <c r="B12" s="46" t="s">
        <v>15</v>
      </c>
      <c r="C12" s="47"/>
      <c r="D12" s="9">
        <v>0.66</v>
      </c>
      <c r="E12" s="9">
        <v>0.55000000000000004</v>
      </c>
      <c r="F12" s="9">
        <v>0.59</v>
      </c>
      <c r="G12" s="9">
        <v>0.67</v>
      </c>
      <c r="I12" s="46" t="s">
        <v>15</v>
      </c>
      <c r="J12" s="47"/>
      <c r="K12" s="9">
        <v>0.78080000000000005</v>
      </c>
      <c r="L12" s="9">
        <v>0.76470000000000005</v>
      </c>
      <c r="M12" s="9">
        <v>0.76919999999999999</v>
      </c>
      <c r="N12" s="9">
        <v>0.84060000000000001</v>
      </c>
    </row>
    <row r="13" spans="2:14">
      <c r="B13" s="46" t="s">
        <v>16</v>
      </c>
      <c r="C13" s="47"/>
      <c r="D13" s="9">
        <v>0.37</v>
      </c>
      <c r="E13" s="9">
        <v>0.43</v>
      </c>
      <c r="F13" s="9">
        <v>0.4</v>
      </c>
      <c r="G13" s="9">
        <v>0.47</v>
      </c>
      <c r="I13" s="46" t="s">
        <v>16</v>
      </c>
      <c r="J13" s="47"/>
      <c r="K13" s="9">
        <v>0.53059999999999996</v>
      </c>
      <c r="L13" s="9">
        <v>0.6</v>
      </c>
      <c r="M13" s="9">
        <v>0.61860000000000004</v>
      </c>
      <c r="N13" s="9">
        <v>0.71540000000000004</v>
      </c>
    </row>
    <row r="14" spans="2:14">
      <c r="B14" s="48" t="s">
        <v>17</v>
      </c>
      <c r="C14" s="49"/>
      <c r="D14" s="9">
        <v>0.36</v>
      </c>
      <c r="E14" s="9">
        <v>0.4</v>
      </c>
      <c r="F14" s="9">
        <v>0.39</v>
      </c>
      <c r="G14" s="9">
        <v>0.42</v>
      </c>
      <c r="I14" s="48" t="s">
        <v>17</v>
      </c>
      <c r="J14" s="49"/>
      <c r="K14" s="9">
        <v>0.53720000000000001</v>
      </c>
      <c r="L14" s="9">
        <v>0.60360000000000003</v>
      </c>
      <c r="M14" s="9">
        <v>0.60909999999999997</v>
      </c>
      <c r="N14" s="9">
        <v>0.60060000000000002</v>
      </c>
    </row>
    <row r="15" spans="2:14">
      <c r="C15" s="38"/>
      <c r="D15" s="41"/>
      <c r="E15" s="41"/>
      <c r="F15" s="41"/>
      <c r="G15" s="41"/>
    </row>
    <row r="16" spans="2:14">
      <c r="C16" s="38"/>
      <c r="D16" s="41"/>
      <c r="E16" s="41"/>
      <c r="F16" s="41"/>
      <c r="G16" s="41"/>
    </row>
    <row r="17" spans="3:7">
      <c r="C17" s="38"/>
      <c r="D17" s="41"/>
      <c r="E17" s="41"/>
      <c r="F17" s="41"/>
      <c r="G17" s="41"/>
    </row>
    <row r="18" spans="3:7">
      <c r="C18" s="38"/>
      <c r="D18" s="41"/>
      <c r="E18" s="41"/>
      <c r="F18" s="41"/>
      <c r="G18" s="41"/>
    </row>
    <row r="19" spans="3:7">
      <c r="C19" s="38"/>
      <c r="D19" s="41"/>
      <c r="E19" s="41"/>
      <c r="F19" s="41"/>
      <c r="G19" s="41"/>
    </row>
    <row r="20" spans="3:7">
      <c r="C20" s="38"/>
      <c r="D20" s="41"/>
      <c r="E20" s="41"/>
      <c r="F20" s="41"/>
      <c r="G20" s="41"/>
    </row>
    <row r="21" spans="3:7">
      <c r="C21" s="38"/>
      <c r="D21" s="41"/>
      <c r="E21" s="41"/>
      <c r="F21" s="41"/>
      <c r="G21" s="41"/>
    </row>
    <row r="22" spans="3:7">
      <c r="C22" s="38"/>
      <c r="D22" s="41"/>
      <c r="E22" s="41"/>
      <c r="F22" s="41"/>
      <c r="G22" s="41"/>
    </row>
    <row r="23" spans="3:7">
      <c r="C23" s="38"/>
      <c r="D23" s="41"/>
      <c r="E23" s="41"/>
      <c r="F23" s="41"/>
      <c r="G23" s="41"/>
    </row>
    <row r="24" spans="3:7">
      <c r="C24" s="38"/>
      <c r="D24" s="41"/>
      <c r="E24" s="41"/>
      <c r="F24" s="41"/>
      <c r="G24" s="41"/>
    </row>
    <row r="25" spans="3:7">
      <c r="C25" s="38"/>
      <c r="D25" s="41"/>
      <c r="E25" s="41"/>
      <c r="F25" s="41"/>
      <c r="G25" s="41"/>
    </row>
    <row r="26" spans="3:7">
      <c r="C26" s="38"/>
      <c r="D26" s="41"/>
      <c r="E26" s="41"/>
      <c r="F26" s="41"/>
      <c r="G26" s="41"/>
    </row>
    <row r="27" spans="3:7">
      <c r="C27" s="38"/>
      <c r="D27" s="41"/>
      <c r="E27" s="41"/>
      <c r="F27" s="41"/>
      <c r="G27" s="41"/>
    </row>
    <row r="28" spans="3:7">
      <c r="C28" s="38"/>
      <c r="D28" s="41"/>
      <c r="E28" s="41"/>
      <c r="F28" s="41"/>
      <c r="G28" s="41"/>
    </row>
    <row r="29" spans="3:7">
      <c r="C29" s="38"/>
      <c r="D29" s="41"/>
      <c r="E29" s="41"/>
      <c r="F29" s="41"/>
      <c r="G29" s="41"/>
    </row>
    <row r="33" spans="2:14" ht="15" customHeight="1">
      <c r="B33" s="50" t="s">
        <v>19</v>
      </c>
      <c r="C33" s="51"/>
      <c r="D33" s="43" t="s">
        <v>36</v>
      </c>
      <c r="E33" s="43"/>
      <c r="F33" s="43"/>
      <c r="G33" s="44"/>
      <c r="I33" s="50" t="s">
        <v>19</v>
      </c>
      <c r="J33" s="51"/>
      <c r="K33" s="43" t="s">
        <v>36</v>
      </c>
      <c r="L33" s="43"/>
      <c r="M33" s="43"/>
      <c r="N33" s="44"/>
    </row>
    <row r="34" spans="2:14">
      <c r="B34" s="54"/>
      <c r="C34" s="55"/>
      <c r="D34" s="1" t="s">
        <v>2</v>
      </c>
      <c r="E34" s="1" t="s">
        <v>3</v>
      </c>
      <c r="F34" s="1" t="s">
        <v>4</v>
      </c>
      <c r="G34" s="1" t="s">
        <v>5</v>
      </c>
      <c r="I34" s="54"/>
      <c r="J34" s="55"/>
      <c r="K34" s="1" t="s">
        <v>2</v>
      </c>
      <c r="L34" s="1" t="s">
        <v>3</v>
      </c>
      <c r="M34" s="1" t="s">
        <v>4</v>
      </c>
      <c r="N34" s="1" t="s">
        <v>5</v>
      </c>
    </row>
    <row r="35" spans="2:14" ht="36.75" customHeight="1">
      <c r="B35" s="46" t="s">
        <v>21</v>
      </c>
      <c r="C35" s="47"/>
      <c r="D35" s="9">
        <v>0.25</v>
      </c>
      <c r="E35" s="9">
        <v>0.27</v>
      </c>
      <c r="F35" s="9">
        <v>0.25</v>
      </c>
      <c r="G35" s="9">
        <v>0.33</v>
      </c>
      <c r="I35" s="46" t="s">
        <v>21</v>
      </c>
      <c r="J35" s="47"/>
      <c r="K35" s="9">
        <v>0.28260000000000002</v>
      </c>
      <c r="L35" s="9">
        <v>0.3256</v>
      </c>
      <c r="M35" s="9">
        <v>0.28849999999999998</v>
      </c>
      <c r="N35" s="9">
        <v>0.60609999999999997</v>
      </c>
    </row>
    <row r="36" spans="2:14" ht="26.25" customHeight="1">
      <c r="B36" s="46" t="s">
        <v>22</v>
      </c>
      <c r="C36" s="47"/>
      <c r="D36" s="9">
        <v>0.71</v>
      </c>
      <c r="E36" s="9">
        <v>0.2</v>
      </c>
      <c r="F36" s="9">
        <v>0.18</v>
      </c>
      <c r="G36" s="9">
        <v>0.17</v>
      </c>
      <c r="I36" s="46" t="s">
        <v>22</v>
      </c>
      <c r="J36" s="47"/>
      <c r="K36" s="9">
        <v>0.8</v>
      </c>
      <c r="L36" s="9">
        <v>0.2903</v>
      </c>
      <c r="M36" s="9">
        <v>0.27029999999999998</v>
      </c>
      <c r="N36" s="9">
        <v>0.2581</v>
      </c>
    </row>
    <row r="37" spans="2:14" ht="24" customHeight="1">
      <c r="B37" s="46" t="s">
        <v>23</v>
      </c>
      <c r="C37" s="47"/>
      <c r="D37" s="9">
        <v>0.55000000000000004</v>
      </c>
      <c r="E37" s="9">
        <v>0.57999999999999996</v>
      </c>
      <c r="F37" s="9">
        <v>0.55000000000000004</v>
      </c>
      <c r="G37" s="9">
        <v>0.63</v>
      </c>
      <c r="I37" s="46" t="s">
        <v>23</v>
      </c>
      <c r="J37" s="47"/>
      <c r="K37" s="9">
        <v>0.6</v>
      </c>
      <c r="L37" s="9">
        <v>0.57999999999999996</v>
      </c>
      <c r="M37" s="9">
        <v>0.55000000000000004</v>
      </c>
      <c r="N37" s="9">
        <v>0.64710000000000001</v>
      </c>
    </row>
    <row r="38" spans="2:14" ht="27" customHeight="1">
      <c r="B38" s="46" t="s">
        <v>24</v>
      </c>
      <c r="C38" s="47"/>
      <c r="D38" s="9">
        <v>0.76</v>
      </c>
      <c r="E38" s="9">
        <v>0.69</v>
      </c>
      <c r="F38" s="9">
        <v>0.66</v>
      </c>
      <c r="G38" s="9">
        <v>0.76</v>
      </c>
      <c r="I38" s="46" t="s">
        <v>24</v>
      </c>
      <c r="J38" s="47"/>
      <c r="K38" s="9">
        <v>0.82350000000000001</v>
      </c>
      <c r="L38" s="9">
        <v>0.75760000000000005</v>
      </c>
      <c r="M38" s="9">
        <v>0.80559999999999998</v>
      </c>
      <c r="N38" s="9">
        <v>0.76190000000000002</v>
      </c>
    </row>
    <row r="39" spans="2:14" ht="27.75" customHeight="1">
      <c r="B39" s="46" t="s">
        <v>25</v>
      </c>
      <c r="C39" s="47"/>
      <c r="D39" s="9">
        <v>0.6</v>
      </c>
      <c r="E39" s="9">
        <v>0.76</v>
      </c>
      <c r="F39" s="9">
        <v>0.7</v>
      </c>
      <c r="G39" s="9">
        <v>0.77</v>
      </c>
      <c r="I39" s="46" t="s">
        <v>25</v>
      </c>
      <c r="J39" s="47"/>
      <c r="K39" s="9">
        <v>0.64290000000000003</v>
      </c>
      <c r="L39" s="9">
        <v>0.82609999999999995</v>
      </c>
      <c r="M39" s="9">
        <v>0.76</v>
      </c>
      <c r="N39" s="9">
        <v>0.8</v>
      </c>
    </row>
    <row r="40" spans="2:14">
      <c r="B40" s="46" t="s">
        <v>26</v>
      </c>
      <c r="C40" s="47"/>
      <c r="D40" s="9">
        <v>0.25</v>
      </c>
      <c r="E40" s="9">
        <v>0.19</v>
      </c>
      <c r="F40" s="9">
        <v>0.14000000000000001</v>
      </c>
      <c r="G40" s="9">
        <v>0.12</v>
      </c>
      <c r="I40" s="46" t="s">
        <v>26</v>
      </c>
      <c r="J40" s="47"/>
      <c r="K40" s="9">
        <v>0.25</v>
      </c>
      <c r="L40" s="9">
        <v>0.25</v>
      </c>
      <c r="M40" s="9">
        <v>0.1905</v>
      </c>
      <c r="N40" s="9">
        <v>0.1905</v>
      </c>
    </row>
    <row r="41" spans="2:14" ht="27.75" customHeight="1">
      <c r="B41" s="46" t="s">
        <v>28</v>
      </c>
      <c r="C41" s="47"/>
      <c r="D41" s="10">
        <v>0.85</v>
      </c>
      <c r="E41" s="10">
        <v>0.83</v>
      </c>
      <c r="F41" s="10">
        <v>0.73</v>
      </c>
      <c r="G41" s="10">
        <v>0.78</v>
      </c>
      <c r="I41" s="46" t="s">
        <v>28</v>
      </c>
      <c r="J41" s="47"/>
      <c r="K41" s="10">
        <v>0.85</v>
      </c>
      <c r="L41" s="10">
        <v>0.83</v>
      </c>
      <c r="M41" s="10">
        <v>0.73080000000000001</v>
      </c>
      <c r="N41" s="10">
        <v>0.78049999999999997</v>
      </c>
    </row>
  </sheetData>
  <mergeCells count="44">
    <mergeCell ref="B38:C38"/>
    <mergeCell ref="B39:C39"/>
    <mergeCell ref="B40:C40"/>
    <mergeCell ref="B41:C41"/>
    <mergeCell ref="B14:C14"/>
    <mergeCell ref="B33:C34"/>
    <mergeCell ref="D33:G33"/>
    <mergeCell ref="B35:C35"/>
    <mergeCell ref="B36:C36"/>
    <mergeCell ref="B37:C37"/>
    <mergeCell ref="B8:C8"/>
    <mergeCell ref="B9:C9"/>
    <mergeCell ref="B10:C10"/>
    <mergeCell ref="B11:C11"/>
    <mergeCell ref="B12:C12"/>
    <mergeCell ref="B13:C13"/>
    <mergeCell ref="B7:C7"/>
    <mergeCell ref="B2:C3"/>
    <mergeCell ref="D2:G2"/>
    <mergeCell ref="B4:C4"/>
    <mergeCell ref="B5:C5"/>
    <mergeCell ref="B6:C6"/>
    <mergeCell ref="I2:J3"/>
    <mergeCell ref="K2:N2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33:J34"/>
    <mergeCell ref="K33:N33"/>
    <mergeCell ref="I40:J40"/>
    <mergeCell ref="I41:J41"/>
    <mergeCell ref="I35:J35"/>
    <mergeCell ref="I36:J36"/>
    <mergeCell ref="I37:J37"/>
    <mergeCell ref="I38:J38"/>
    <mergeCell ref="I39:J39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C7131-9DFE-45C9-862E-366EFDD54B22}">
  <dimension ref="B2:N53"/>
  <sheetViews>
    <sheetView workbookViewId="0">
      <selection activeCell="I43" sqref="I43"/>
    </sheetView>
  </sheetViews>
  <sheetFormatPr defaultColWidth="11.375" defaultRowHeight="14.25"/>
  <cols>
    <col min="3" max="3" width="22.375" customWidth="1"/>
  </cols>
  <sheetData>
    <row r="2" spans="2:14" ht="15" customHeight="1">
      <c r="B2" s="50" t="s">
        <v>0</v>
      </c>
      <c r="C2" s="51"/>
      <c r="D2" s="45" t="s">
        <v>37</v>
      </c>
      <c r="E2" s="45"/>
      <c r="F2" s="45"/>
      <c r="G2" s="45"/>
      <c r="I2" s="50" t="s">
        <v>0</v>
      </c>
      <c r="J2" s="51"/>
      <c r="K2" s="45" t="s">
        <v>37</v>
      </c>
      <c r="L2" s="45"/>
      <c r="M2" s="45"/>
      <c r="N2" s="45"/>
    </row>
    <row r="3" spans="2:14">
      <c r="B3" s="54"/>
      <c r="C3" s="55"/>
      <c r="D3" s="1" t="s">
        <v>2</v>
      </c>
      <c r="E3" s="1" t="s">
        <v>3</v>
      </c>
      <c r="F3" s="1" t="s">
        <v>4</v>
      </c>
      <c r="G3" s="1" t="s">
        <v>5</v>
      </c>
      <c r="I3" s="54"/>
      <c r="J3" s="55"/>
      <c r="K3" s="1" t="s">
        <v>2</v>
      </c>
      <c r="L3" s="1" t="s">
        <v>3</v>
      </c>
      <c r="M3" s="1" t="s">
        <v>4</v>
      </c>
      <c r="N3" s="1" t="s">
        <v>5</v>
      </c>
    </row>
    <row r="4" spans="2:14" ht="39.75" customHeight="1">
      <c r="B4" s="46" t="s">
        <v>7</v>
      </c>
      <c r="C4" s="47"/>
      <c r="D4" s="9">
        <v>0.61</v>
      </c>
      <c r="E4" s="9">
        <v>0.64</v>
      </c>
      <c r="F4" s="9">
        <v>0.62</v>
      </c>
      <c r="G4" s="9">
        <v>0.55000000000000004</v>
      </c>
      <c r="I4" s="46" t="s">
        <v>7</v>
      </c>
      <c r="J4" s="47"/>
      <c r="K4" s="9">
        <f>1-'I10. Doctor Acredit'!K4</f>
        <v>0.49119999999999997</v>
      </c>
      <c r="L4" s="9">
        <f>1-'I10. Doctor Acredit'!L4</f>
        <v>0.45569999999999999</v>
      </c>
      <c r="M4" s="9">
        <f>1-'I10. Doctor Acredit'!M4</f>
        <v>0.40400000000000003</v>
      </c>
      <c r="N4" s="9">
        <f>1-'I10. Doctor Acredit'!N4</f>
        <v>0.29710000000000003</v>
      </c>
    </row>
    <row r="5" spans="2:14" ht="32.25" customHeight="1">
      <c r="B5" s="46" t="s">
        <v>8</v>
      </c>
      <c r="C5" s="47"/>
      <c r="D5" s="9">
        <v>0.57999999999999996</v>
      </c>
      <c r="E5" s="9">
        <v>0.62</v>
      </c>
      <c r="F5" s="9">
        <v>0.59</v>
      </c>
      <c r="G5" s="9">
        <v>0.53</v>
      </c>
      <c r="I5" s="46" t="s">
        <v>8</v>
      </c>
      <c r="J5" s="47"/>
      <c r="K5" s="9">
        <f>1-'I10. Doctor Acredit'!K5</f>
        <v>0.39600000000000002</v>
      </c>
      <c r="L5" s="9">
        <f>1-'I10. Doctor Acredit'!L5</f>
        <v>0.48089999999999999</v>
      </c>
      <c r="M5" s="9">
        <f>1-'I10. Doctor Acredit'!M5</f>
        <v>0.35509999999999997</v>
      </c>
      <c r="N5" s="9">
        <f>1-'I10. Doctor Acredit'!N5</f>
        <v>0.29930000000000001</v>
      </c>
    </row>
    <row r="6" spans="2:14">
      <c r="B6" s="46" t="s">
        <v>9</v>
      </c>
      <c r="C6" s="47"/>
      <c r="D6" s="9">
        <v>0.36</v>
      </c>
      <c r="E6" s="9">
        <v>0.5</v>
      </c>
      <c r="F6" s="9">
        <v>0.51</v>
      </c>
      <c r="G6" s="9">
        <v>0.52</v>
      </c>
      <c r="I6" s="46" t="s">
        <v>9</v>
      </c>
      <c r="J6" s="47"/>
      <c r="K6" s="9">
        <f>1-'I10. Doctor Acredit'!K6</f>
        <v>0.30769999999999997</v>
      </c>
      <c r="L6" s="9">
        <f>1-'I10. Doctor Acredit'!L6</f>
        <v>0.36729999999999996</v>
      </c>
      <c r="M6" s="9">
        <f>1-'I10. Doctor Acredit'!M6</f>
        <v>0.3125</v>
      </c>
      <c r="N6" s="9">
        <f>1-'I10. Doctor Acredit'!N6</f>
        <v>0.19999999999999996</v>
      </c>
    </row>
    <row r="7" spans="2:14">
      <c r="B7" s="46" t="s">
        <v>10</v>
      </c>
      <c r="C7" s="47"/>
      <c r="D7" s="9">
        <v>0.52</v>
      </c>
      <c r="E7" s="9">
        <v>0.55000000000000004</v>
      </c>
      <c r="F7" s="9">
        <v>0.55000000000000004</v>
      </c>
      <c r="G7" s="9">
        <v>0.56999999999999995</v>
      </c>
      <c r="I7" s="46" t="s">
        <v>10</v>
      </c>
      <c r="J7" s="47"/>
      <c r="K7" s="9">
        <f>1-'I10. Doctor Acredit'!K7</f>
        <v>0.38100000000000001</v>
      </c>
      <c r="L7" s="9">
        <f>1-'I10. Doctor Acredit'!L7</f>
        <v>0.43330000000000002</v>
      </c>
      <c r="M7" s="9">
        <f>1-'I10. Doctor Acredit'!M7</f>
        <v>0.40480000000000005</v>
      </c>
      <c r="N7" s="9">
        <f>1-'I10. Doctor Acredit'!N7</f>
        <v>0.45499999999999996</v>
      </c>
    </row>
    <row r="8" spans="2:14">
      <c r="B8" s="46" t="s">
        <v>11</v>
      </c>
      <c r="C8" s="47"/>
      <c r="D8" s="9">
        <v>0.42</v>
      </c>
      <c r="E8" s="9">
        <v>0.48</v>
      </c>
      <c r="F8" s="9">
        <v>0.49</v>
      </c>
      <c r="G8" s="9">
        <v>0.45</v>
      </c>
      <c r="I8" s="46" t="s">
        <v>11</v>
      </c>
      <c r="J8" s="47"/>
      <c r="K8" s="9">
        <f>1-'I10. Doctor Acredit'!K8</f>
        <v>0.30579999999999996</v>
      </c>
      <c r="L8" s="9">
        <f>1-'I10. Doctor Acredit'!L8</f>
        <v>0.35109999999999997</v>
      </c>
      <c r="M8" s="9">
        <f>1-'I10. Doctor Acredit'!M8</f>
        <v>0.34450000000000003</v>
      </c>
      <c r="N8" s="9">
        <f>1-'I10. Doctor Acredit'!N8</f>
        <v>0.27049999999999996</v>
      </c>
    </row>
    <row r="9" spans="2:14">
      <c r="B9" s="46" t="s">
        <v>12</v>
      </c>
      <c r="C9" s="47"/>
      <c r="D9" s="9">
        <v>0.57999999999999996</v>
      </c>
      <c r="E9" s="9">
        <v>0.56999999999999995</v>
      </c>
      <c r="F9" s="9">
        <v>0.57999999999999996</v>
      </c>
      <c r="G9" s="9">
        <v>0.56999999999999995</v>
      </c>
      <c r="I9" s="46" t="s">
        <v>12</v>
      </c>
      <c r="J9" s="47"/>
      <c r="K9" s="9">
        <f>1-'I10. Doctor Acredit'!K9</f>
        <v>0.41759999999999997</v>
      </c>
      <c r="L9" s="9">
        <f>1-'I10. Doctor Acredit'!L9</f>
        <v>0.38890000000000002</v>
      </c>
      <c r="M9" s="9">
        <f>1-'I10. Doctor Acredit'!M9</f>
        <v>0.38749999999999996</v>
      </c>
      <c r="N9" s="9">
        <f>1-'I10. Doctor Acredit'!N9</f>
        <v>0.39390000000000003</v>
      </c>
    </row>
    <row r="10" spans="2:14">
      <c r="B10" s="46" t="s">
        <v>13</v>
      </c>
      <c r="C10" s="47"/>
      <c r="D10" s="10">
        <v>0.61</v>
      </c>
      <c r="E10" s="10">
        <v>0.6</v>
      </c>
      <c r="F10" s="10">
        <v>0.5</v>
      </c>
      <c r="G10" s="10">
        <v>0.48</v>
      </c>
      <c r="I10" s="46" t="s">
        <v>13</v>
      </c>
      <c r="J10" s="47"/>
      <c r="K10" s="9">
        <f>1-'I10. Doctor Acredit'!K10</f>
        <v>0.46340000000000003</v>
      </c>
      <c r="L10" s="9">
        <f>1-'I10. Doctor Acredit'!L10</f>
        <v>0.45650000000000002</v>
      </c>
      <c r="M10" s="9">
        <f>1-'I10. Doctor Acredit'!M10</f>
        <v>0.3448</v>
      </c>
      <c r="N10" s="9">
        <f>1-'I10. Doctor Acredit'!N10</f>
        <v>0.2712</v>
      </c>
    </row>
    <row r="11" spans="2:14" ht="28.5" customHeight="1">
      <c r="B11" s="46" t="s">
        <v>14</v>
      </c>
      <c r="C11" s="47"/>
      <c r="D11" s="9">
        <v>0.39</v>
      </c>
      <c r="E11" s="9">
        <v>0.49</v>
      </c>
      <c r="F11" s="9">
        <v>0.36</v>
      </c>
      <c r="G11" s="9">
        <v>0.34</v>
      </c>
      <c r="I11" s="46" t="s">
        <v>14</v>
      </c>
      <c r="J11" s="47"/>
      <c r="K11" s="9">
        <f>1-'I10. Doctor Acredit'!K11</f>
        <v>0.22640000000000005</v>
      </c>
      <c r="L11" s="9">
        <f>1-'I10. Doctor Acredit'!L11</f>
        <v>0.35589999999999999</v>
      </c>
      <c r="M11" s="9">
        <f>1-'I10. Doctor Acredit'!M11</f>
        <v>0.17190000000000005</v>
      </c>
      <c r="N11" s="9">
        <f>1-'I10. Doctor Acredit'!N11</f>
        <v>0.10709999999999997</v>
      </c>
    </row>
    <row r="12" spans="2:14">
      <c r="B12" s="46" t="s">
        <v>15</v>
      </c>
      <c r="C12" s="47"/>
      <c r="D12" s="9">
        <v>0.34</v>
      </c>
      <c r="E12" s="9">
        <v>0.45</v>
      </c>
      <c r="F12" s="9">
        <v>0.41</v>
      </c>
      <c r="G12" s="9">
        <v>0.33</v>
      </c>
      <c r="I12" s="46" t="s">
        <v>15</v>
      </c>
      <c r="J12" s="47"/>
      <c r="K12" s="9">
        <f>1-'I10. Doctor Acredit'!K12</f>
        <v>0.21919999999999995</v>
      </c>
      <c r="L12" s="9">
        <f>1-'I10. Doctor Acredit'!L12</f>
        <v>0.23529999999999995</v>
      </c>
      <c r="M12" s="9">
        <f>1-'I10. Doctor Acredit'!M12</f>
        <v>0.23080000000000001</v>
      </c>
      <c r="N12" s="9">
        <f>1-'I10. Doctor Acredit'!N12</f>
        <v>0.15939999999999999</v>
      </c>
    </row>
    <row r="13" spans="2:14">
      <c r="B13" s="46" t="s">
        <v>16</v>
      </c>
      <c r="C13" s="47"/>
      <c r="D13" s="9">
        <v>0.63</v>
      </c>
      <c r="E13" s="9">
        <v>0.56999999999999995</v>
      </c>
      <c r="F13" s="9">
        <v>0.6</v>
      </c>
      <c r="G13" s="9">
        <v>0.53</v>
      </c>
      <c r="I13" s="46" t="s">
        <v>16</v>
      </c>
      <c r="J13" s="47"/>
      <c r="K13" s="9">
        <f>1-'I10. Doctor Acredit'!K13</f>
        <v>0.46940000000000004</v>
      </c>
      <c r="L13" s="9">
        <f>1-'I10. Doctor Acredit'!L13</f>
        <v>0.4</v>
      </c>
      <c r="M13" s="9">
        <f>1-'I10. Doctor Acredit'!M13</f>
        <v>0.38139999999999996</v>
      </c>
      <c r="N13" s="9">
        <f>1-'I10. Doctor Acredit'!N13</f>
        <v>0.28459999999999996</v>
      </c>
    </row>
    <row r="14" spans="2:14">
      <c r="B14" s="48" t="s">
        <v>17</v>
      </c>
      <c r="C14" s="49"/>
      <c r="D14" s="9">
        <v>0.64</v>
      </c>
      <c r="E14" s="9">
        <v>0.6</v>
      </c>
      <c r="F14" s="9">
        <v>0.61</v>
      </c>
      <c r="G14" s="9">
        <v>0.57999999999999996</v>
      </c>
      <c r="I14" s="48" t="s">
        <v>17</v>
      </c>
      <c r="J14" s="49"/>
      <c r="K14" s="9">
        <f>1-'I10. Doctor Acredit'!K14</f>
        <v>0.46279999999999999</v>
      </c>
      <c r="L14" s="9">
        <f>1-'I10. Doctor Acredit'!L14</f>
        <v>0.39639999999999997</v>
      </c>
      <c r="M14" s="9">
        <f>1-'I10. Doctor Acredit'!M14</f>
        <v>0.39090000000000003</v>
      </c>
      <c r="N14" s="9">
        <f>1-'I10. Doctor Acredit'!N14</f>
        <v>0.39939999999999998</v>
      </c>
    </row>
    <row r="15" spans="2:14">
      <c r="C15" s="38"/>
      <c r="D15" s="41"/>
      <c r="E15" s="41"/>
      <c r="F15" s="41"/>
      <c r="G15" s="41"/>
    </row>
    <row r="16" spans="2:14">
      <c r="C16" s="38"/>
      <c r="D16" s="41"/>
      <c r="E16" s="41"/>
      <c r="F16" s="41"/>
      <c r="G16" s="41"/>
    </row>
    <row r="17" spans="3:7">
      <c r="C17" s="38"/>
      <c r="D17" s="41"/>
      <c r="E17" s="41"/>
      <c r="F17" s="41"/>
      <c r="G17" s="41"/>
    </row>
    <row r="18" spans="3:7">
      <c r="C18" s="38"/>
      <c r="D18" s="41"/>
      <c r="E18" s="41"/>
      <c r="F18" s="41"/>
      <c r="G18" s="41"/>
    </row>
    <row r="19" spans="3:7">
      <c r="C19" s="38"/>
      <c r="D19" s="41"/>
      <c r="E19" s="41"/>
      <c r="F19" s="41"/>
      <c r="G19" s="41"/>
    </row>
    <row r="20" spans="3:7">
      <c r="C20" s="38"/>
      <c r="D20" s="41"/>
      <c r="E20" s="41"/>
      <c r="F20" s="41"/>
      <c r="G20" s="41"/>
    </row>
    <row r="21" spans="3:7">
      <c r="C21" s="38"/>
      <c r="D21" s="41"/>
      <c r="E21" s="41"/>
      <c r="F21" s="41"/>
      <c r="G21" s="41"/>
    </row>
    <row r="22" spans="3:7">
      <c r="C22" s="38"/>
      <c r="D22" s="41"/>
      <c r="E22" s="41"/>
      <c r="F22" s="41"/>
      <c r="G22" s="41"/>
    </row>
    <row r="23" spans="3:7">
      <c r="C23" s="38"/>
      <c r="D23" s="41"/>
      <c r="E23" s="41"/>
      <c r="F23" s="41"/>
      <c r="G23" s="41"/>
    </row>
    <row r="24" spans="3:7">
      <c r="C24" s="38"/>
      <c r="D24" s="41"/>
      <c r="E24" s="41"/>
      <c r="F24" s="41"/>
      <c r="G24" s="41"/>
    </row>
    <row r="25" spans="3:7">
      <c r="C25" s="38"/>
      <c r="D25" s="41"/>
      <c r="E25" s="41"/>
      <c r="F25" s="41"/>
      <c r="G25" s="41"/>
    </row>
    <row r="26" spans="3:7">
      <c r="C26" s="38"/>
      <c r="D26" s="41"/>
      <c r="E26" s="41"/>
      <c r="F26" s="41"/>
      <c r="G26" s="41"/>
    </row>
    <row r="27" spans="3:7">
      <c r="C27" s="38"/>
      <c r="D27" s="41"/>
      <c r="E27" s="41"/>
      <c r="F27" s="41"/>
      <c r="G27" s="41"/>
    </row>
    <row r="28" spans="3:7">
      <c r="C28" s="38"/>
      <c r="D28" s="41"/>
      <c r="E28" s="41"/>
      <c r="F28" s="41"/>
      <c r="G28" s="41"/>
    </row>
    <row r="29" spans="3:7">
      <c r="C29" s="38"/>
      <c r="D29" s="41"/>
      <c r="E29" s="41"/>
      <c r="F29" s="41"/>
      <c r="G29" s="41"/>
    </row>
    <row r="30" spans="3:7">
      <c r="C30" s="38"/>
      <c r="D30" s="41"/>
      <c r="E30" s="41"/>
      <c r="F30" s="41"/>
      <c r="G30" s="41"/>
    </row>
    <row r="31" spans="3:7">
      <c r="C31" s="38"/>
      <c r="D31" s="41"/>
      <c r="E31" s="41"/>
      <c r="F31" s="41"/>
      <c r="G31" s="41"/>
    </row>
    <row r="32" spans="3:7">
      <c r="C32" s="38"/>
      <c r="D32" s="41"/>
      <c r="E32" s="41"/>
      <c r="F32" s="41"/>
      <c r="G32" s="41"/>
    </row>
    <row r="33" spans="2:14">
      <c r="C33" s="38"/>
      <c r="D33" s="41"/>
      <c r="E33" s="41"/>
      <c r="F33" s="41"/>
      <c r="G33" s="41"/>
    </row>
    <row r="34" spans="2:14">
      <c r="C34" s="38"/>
      <c r="D34" s="41"/>
      <c r="E34" s="41"/>
      <c r="F34" s="41"/>
      <c r="G34" s="41"/>
    </row>
    <row r="35" spans="2:14">
      <c r="C35" s="38"/>
      <c r="D35" s="41"/>
      <c r="E35" s="41"/>
      <c r="F35" s="41"/>
      <c r="G35" s="41"/>
    </row>
    <row r="36" spans="2:14">
      <c r="C36" s="38"/>
      <c r="D36" s="41"/>
      <c r="E36" s="41"/>
      <c r="F36" s="41"/>
      <c r="G36" s="41"/>
    </row>
    <row r="37" spans="2:14">
      <c r="C37" s="38"/>
      <c r="D37" s="41"/>
      <c r="E37" s="41"/>
      <c r="F37" s="41"/>
      <c r="G37" s="41"/>
    </row>
    <row r="38" spans="2:14">
      <c r="C38" s="38"/>
      <c r="D38" s="41"/>
      <c r="E38" s="41"/>
      <c r="F38" s="41"/>
      <c r="G38" s="41"/>
    </row>
    <row r="39" spans="2:14">
      <c r="C39" s="38"/>
      <c r="D39" s="41"/>
      <c r="E39" s="41"/>
      <c r="F39" s="41"/>
      <c r="G39" s="41"/>
    </row>
    <row r="40" spans="2:14">
      <c r="C40" s="38"/>
      <c r="D40" s="41"/>
      <c r="E40" s="41"/>
      <c r="F40" s="41"/>
      <c r="G40" s="41"/>
    </row>
    <row r="41" spans="2:14">
      <c r="C41" s="38"/>
      <c r="D41" s="41"/>
      <c r="E41" s="41"/>
      <c r="F41" s="41"/>
      <c r="G41" s="41"/>
    </row>
    <row r="45" spans="2:14">
      <c r="B45" s="50" t="s">
        <v>19</v>
      </c>
      <c r="C45" s="51"/>
      <c r="D45" s="45" t="s">
        <v>37</v>
      </c>
      <c r="E45" s="45"/>
      <c r="F45" s="45"/>
      <c r="G45" s="45"/>
      <c r="I45" s="50" t="s">
        <v>19</v>
      </c>
      <c r="J45" s="51"/>
      <c r="K45" s="45" t="s">
        <v>37</v>
      </c>
      <c r="L45" s="45"/>
      <c r="M45" s="45"/>
      <c r="N45" s="45"/>
    </row>
    <row r="46" spans="2:14">
      <c r="B46" s="54"/>
      <c r="C46" s="55"/>
      <c r="D46" s="1" t="s">
        <v>2</v>
      </c>
      <c r="E46" s="1" t="s">
        <v>3</v>
      </c>
      <c r="F46" s="1" t="s">
        <v>4</v>
      </c>
      <c r="G46" s="1" t="s">
        <v>5</v>
      </c>
      <c r="I46" s="54"/>
      <c r="J46" s="55"/>
      <c r="K46" s="1" t="s">
        <v>2</v>
      </c>
      <c r="L46" s="1" t="s">
        <v>3</v>
      </c>
      <c r="M46" s="1" t="s">
        <v>4</v>
      </c>
      <c r="N46" s="1" t="s">
        <v>5</v>
      </c>
    </row>
    <row r="47" spans="2:14" ht="42" customHeight="1">
      <c r="B47" s="46" t="s">
        <v>21</v>
      </c>
      <c r="C47" s="47"/>
      <c r="D47" s="9">
        <v>0.75</v>
      </c>
      <c r="E47" s="9">
        <v>0.73</v>
      </c>
      <c r="F47" s="9">
        <v>0.75</v>
      </c>
      <c r="G47" s="9">
        <v>0.67</v>
      </c>
      <c r="I47" s="46" t="s">
        <v>21</v>
      </c>
      <c r="J47" s="47"/>
      <c r="K47" s="9">
        <f>1-'I10. Doctor Acredit'!K35</f>
        <v>0.71740000000000004</v>
      </c>
      <c r="L47" s="9">
        <f>1-'I10. Doctor Acredit'!L35</f>
        <v>0.6744</v>
      </c>
      <c r="M47" s="9">
        <f>1-'I10. Doctor Acredit'!M35</f>
        <v>0.71150000000000002</v>
      </c>
      <c r="N47" s="9">
        <f>1-'I10. Doctor Acredit'!N35</f>
        <v>0.39390000000000003</v>
      </c>
    </row>
    <row r="48" spans="2:14" ht="27.75" customHeight="1">
      <c r="B48" s="46" t="s">
        <v>22</v>
      </c>
      <c r="C48" s="47"/>
      <c r="D48" s="9">
        <v>0.28999999999999998</v>
      </c>
      <c r="E48" s="9">
        <v>0.8</v>
      </c>
      <c r="F48" s="9">
        <v>0.82</v>
      </c>
      <c r="G48" s="9">
        <v>0.83</v>
      </c>
      <c r="I48" s="46" t="s">
        <v>22</v>
      </c>
      <c r="J48" s="47"/>
      <c r="K48" s="9">
        <f>1-'I10. Doctor Acredit'!K36</f>
        <v>0.19999999999999996</v>
      </c>
      <c r="L48" s="9">
        <f>1-'I10. Doctor Acredit'!L36</f>
        <v>0.7097</v>
      </c>
      <c r="M48" s="9">
        <f>1-'I10. Doctor Acredit'!M36</f>
        <v>0.72970000000000002</v>
      </c>
      <c r="N48" s="9">
        <f>1-'I10. Doctor Acredit'!N36</f>
        <v>0.7419</v>
      </c>
    </row>
    <row r="49" spans="2:14" ht="27.75" customHeight="1">
      <c r="B49" s="46" t="s">
        <v>23</v>
      </c>
      <c r="C49" s="47"/>
      <c r="D49" s="9">
        <v>0.45</v>
      </c>
      <c r="E49" s="9">
        <v>0.42</v>
      </c>
      <c r="F49" s="9">
        <v>0.45</v>
      </c>
      <c r="G49" s="9">
        <v>0.38</v>
      </c>
      <c r="I49" s="46" t="s">
        <v>23</v>
      </c>
      <c r="J49" s="47"/>
      <c r="K49" s="9">
        <f>1-'I10. Doctor Acredit'!K37</f>
        <v>0.4</v>
      </c>
      <c r="L49" s="9">
        <f>1-'I10. Doctor Acredit'!L37</f>
        <v>0.42000000000000004</v>
      </c>
      <c r="M49" s="9">
        <f>1-'I10. Doctor Acredit'!M37</f>
        <v>0.44999999999999996</v>
      </c>
      <c r="N49" s="9">
        <f>1-'I10. Doctor Acredit'!N37</f>
        <v>0.35289999999999999</v>
      </c>
    </row>
    <row r="50" spans="2:14" ht="34.5" customHeight="1">
      <c r="B50" s="46" t="s">
        <v>24</v>
      </c>
      <c r="C50" s="47"/>
      <c r="D50" s="9">
        <v>0.24</v>
      </c>
      <c r="E50" s="9">
        <v>0.31</v>
      </c>
      <c r="F50" s="9">
        <v>0.24</v>
      </c>
      <c r="G50" s="9">
        <v>0.24</v>
      </c>
      <c r="I50" s="46" t="s">
        <v>24</v>
      </c>
      <c r="J50" s="47"/>
      <c r="K50" s="9">
        <f>1-'I10. Doctor Acredit'!K38</f>
        <v>0.17649999999999999</v>
      </c>
      <c r="L50" s="9">
        <f>1-'I10. Doctor Acredit'!L38</f>
        <v>0.24239999999999995</v>
      </c>
      <c r="M50" s="9">
        <f>1-'I10. Doctor Acredit'!M38</f>
        <v>0.19440000000000002</v>
      </c>
      <c r="N50" s="9">
        <f>1-'I10. Doctor Acredit'!N38</f>
        <v>0.23809999999999998</v>
      </c>
    </row>
    <row r="51" spans="2:14" ht="27" customHeight="1">
      <c r="B51" s="46" t="s">
        <v>25</v>
      </c>
      <c r="C51" s="47"/>
      <c r="D51" s="9">
        <v>0.4</v>
      </c>
      <c r="E51" s="9">
        <v>0.24</v>
      </c>
      <c r="F51" s="9">
        <v>0.3</v>
      </c>
      <c r="G51" s="9">
        <v>0.23</v>
      </c>
      <c r="I51" s="46" t="s">
        <v>25</v>
      </c>
      <c r="J51" s="47"/>
      <c r="K51" s="9">
        <f>1-'I10. Doctor Acredit'!K39</f>
        <v>0.35709999999999997</v>
      </c>
      <c r="L51" s="9">
        <f>1-'I10. Doctor Acredit'!L39</f>
        <v>0.17390000000000005</v>
      </c>
      <c r="M51" s="9">
        <f>1-'I10. Doctor Acredit'!M39</f>
        <v>0.24</v>
      </c>
      <c r="N51" s="9">
        <f>1-'I10. Doctor Acredit'!N39</f>
        <v>0.19999999999999996</v>
      </c>
    </row>
    <row r="52" spans="2:14">
      <c r="B52" s="46" t="s">
        <v>26</v>
      </c>
      <c r="C52" s="47"/>
      <c r="D52" s="9">
        <v>0.75</v>
      </c>
      <c r="E52" s="9">
        <v>0.81</v>
      </c>
      <c r="F52" s="9">
        <v>0.86</v>
      </c>
      <c r="G52" s="9">
        <v>0.88</v>
      </c>
      <c r="I52" s="46" t="s">
        <v>26</v>
      </c>
      <c r="J52" s="47"/>
      <c r="K52" s="9">
        <f>1-'I10. Doctor Acredit'!K40</f>
        <v>0.75</v>
      </c>
      <c r="L52" s="9">
        <f>1-'I10. Doctor Acredit'!L40</f>
        <v>0.75</v>
      </c>
      <c r="M52" s="9">
        <f>1-'I10. Doctor Acredit'!M40</f>
        <v>0.8095</v>
      </c>
      <c r="N52" s="9">
        <f>1-'I10. Doctor Acredit'!N40</f>
        <v>0.8095</v>
      </c>
    </row>
    <row r="53" spans="2:14" ht="27" customHeight="1">
      <c r="B53" s="46" t="s">
        <v>28</v>
      </c>
      <c r="C53" s="47"/>
      <c r="D53" s="10">
        <v>0.15</v>
      </c>
      <c r="E53" s="10">
        <v>0.17</v>
      </c>
      <c r="F53" s="10">
        <v>0.27</v>
      </c>
      <c r="G53" s="10">
        <v>0.22</v>
      </c>
      <c r="I53" s="46" t="s">
        <v>28</v>
      </c>
      <c r="J53" s="47"/>
      <c r="K53" s="9">
        <f>1-'I10. Doctor Acredit'!K41</f>
        <v>0.15000000000000002</v>
      </c>
      <c r="L53" s="9">
        <f>1-'I10. Doctor Acredit'!L41</f>
        <v>0.17000000000000004</v>
      </c>
      <c r="M53" s="9">
        <f>1-'I10. Doctor Acredit'!M41</f>
        <v>0.26919999999999999</v>
      </c>
      <c r="N53" s="9">
        <f>1-'I10. Doctor Acredit'!N41</f>
        <v>0.21950000000000003</v>
      </c>
    </row>
  </sheetData>
  <mergeCells count="44">
    <mergeCell ref="B50:C50"/>
    <mergeCell ref="B51:C51"/>
    <mergeCell ref="B52:C52"/>
    <mergeCell ref="B53:C53"/>
    <mergeCell ref="B14:C14"/>
    <mergeCell ref="B45:C46"/>
    <mergeCell ref="B2:C3"/>
    <mergeCell ref="D2:G2"/>
    <mergeCell ref="B4:C4"/>
    <mergeCell ref="B5:C5"/>
    <mergeCell ref="B6:C6"/>
    <mergeCell ref="K45:N45"/>
    <mergeCell ref="I47:J47"/>
    <mergeCell ref="I48:J48"/>
    <mergeCell ref="I49:J49"/>
    <mergeCell ref="B7:C7"/>
    <mergeCell ref="D45:G45"/>
    <mergeCell ref="B47:C47"/>
    <mergeCell ref="B48:C48"/>
    <mergeCell ref="B49:C49"/>
    <mergeCell ref="B8:C8"/>
    <mergeCell ref="B9:C9"/>
    <mergeCell ref="B10:C10"/>
    <mergeCell ref="B11:C11"/>
    <mergeCell ref="B12:C12"/>
    <mergeCell ref="B13:C13"/>
    <mergeCell ref="I50:J50"/>
    <mergeCell ref="I51:J51"/>
    <mergeCell ref="I52:J52"/>
    <mergeCell ref="I53:J53"/>
    <mergeCell ref="I2:J3"/>
    <mergeCell ref="I8:J8"/>
    <mergeCell ref="I9:J9"/>
    <mergeCell ref="I10:J10"/>
    <mergeCell ref="I11:J11"/>
    <mergeCell ref="I12:J12"/>
    <mergeCell ref="I13:J13"/>
    <mergeCell ref="I14:J14"/>
    <mergeCell ref="I45:J46"/>
    <mergeCell ref="K2:N2"/>
    <mergeCell ref="I4:J4"/>
    <mergeCell ref="I5:J5"/>
    <mergeCell ref="I6:J6"/>
    <mergeCell ref="I7:J7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A2ED0-56C1-47CE-960D-E9CD0B69D9F9}">
  <dimension ref="B2:H7"/>
  <sheetViews>
    <sheetView workbookViewId="0">
      <selection activeCell="I5" sqref="I5"/>
    </sheetView>
  </sheetViews>
  <sheetFormatPr defaultColWidth="11.375" defaultRowHeight="14.25"/>
  <cols>
    <col min="2" max="2" width="28.75" customWidth="1"/>
  </cols>
  <sheetData>
    <row r="2" spans="2:8" ht="15" customHeight="1">
      <c r="B2" s="45" t="s">
        <v>38</v>
      </c>
      <c r="C2" s="45" t="s">
        <v>39</v>
      </c>
      <c r="D2" s="45"/>
      <c r="E2" s="45"/>
      <c r="F2" s="45"/>
      <c r="G2" s="45"/>
      <c r="H2" s="45"/>
    </row>
    <row r="3" spans="2:8">
      <c r="B3" s="45"/>
      <c r="C3" s="1">
        <v>2020</v>
      </c>
      <c r="D3" s="1">
        <v>2021</v>
      </c>
      <c r="E3" s="1">
        <v>2022</v>
      </c>
      <c r="F3" s="1">
        <v>2023</v>
      </c>
      <c r="G3" s="1">
        <v>2024</v>
      </c>
      <c r="H3" s="1">
        <v>2025</v>
      </c>
    </row>
    <row r="4" spans="2:8">
      <c r="B4" s="1" t="s">
        <v>40</v>
      </c>
      <c r="C4" s="25">
        <v>0</v>
      </c>
      <c r="D4" s="25">
        <v>0</v>
      </c>
      <c r="E4" s="25">
        <v>0</v>
      </c>
      <c r="F4" s="25">
        <v>0</v>
      </c>
      <c r="G4" s="25">
        <v>0</v>
      </c>
      <c r="H4" s="25">
        <v>0</v>
      </c>
    </row>
    <row r="5" spans="2:8">
      <c r="B5" s="1" t="s">
        <v>41</v>
      </c>
      <c r="C5" s="25" t="s">
        <v>42</v>
      </c>
      <c r="D5" s="25" t="s">
        <v>42</v>
      </c>
      <c r="E5" s="25" t="s">
        <v>42</v>
      </c>
      <c r="F5" s="25" t="s">
        <v>42</v>
      </c>
      <c r="G5" s="25" t="s">
        <v>42</v>
      </c>
      <c r="H5" s="25" t="s">
        <v>42</v>
      </c>
    </row>
    <row r="6" spans="2:8">
      <c r="B6" s="1" t="s">
        <v>43</v>
      </c>
      <c r="C6" s="25">
        <v>22</v>
      </c>
      <c r="D6" s="25">
        <v>26</v>
      </c>
      <c r="E6" s="25">
        <v>59</v>
      </c>
      <c r="F6" s="25">
        <v>62</v>
      </c>
      <c r="G6" s="25">
        <v>63</v>
      </c>
      <c r="H6" s="25">
        <v>101</v>
      </c>
    </row>
    <row r="7" spans="2:8">
      <c r="B7" s="1" t="s">
        <v>44</v>
      </c>
      <c r="C7" s="25">
        <v>2</v>
      </c>
      <c r="D7" s="25">
        <v>2</v>
      </c>
      <c r="E7" s="25">
        <v>0</v>
      </c>
      <c r="F7" s="25">
        <v>9</v>
      </c>
      <c r="G7" s="25">
        <v>0</v>
      </c>
      <c r="H7" s="25">
        <v>3</v>
      </c>
    </row>
  </sheetData>
  <mergeCells count="2">
    <mergeCell ref="B2:B3"/>
    <mergeCell ref="C2:H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5765B-9EF5-4D15-A6B2-69EEB3D01649}">
  <dimension ref="B2:F4"/>
  <sheetViews>
    <sheetView workbookViewId="0">
      <selection activeCell="G26" sqref="G26"/>
    </sheetView>
  </sheetViews>
  <sheetFormatPr defaultColWidth="11.375" defaultRowHeight="14.25"/>
  <sheetData>
    <row r="2" spans="2:6">
      <c r="B2" s="45" t="s">
        <v>45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>
      <c r="B4" s="25">
        <v>0</v>
      </c>
      <c r="C4" s="25">
        <v>0</v>
      </c>
      <c r="D4" s="25">
        <v>0</v>
      </c>
      <c r="E4" s="25">
        <v>1</v>
      </c>
      <c r="F4" s="25">
        <v>0</v>
      </c>
    </row>
  </sheetData>
  <mergeCells count="1">
    <mergeCell ref="B2:F2"/>
  </mergeCells>
  <phoneticPr fontId="5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038B7-930D-4EAA-9583-F68E195CC22D}">
  <dimension ref="B2:I25"/>
  <sheetViews>
    <sheetView workbookViewId="0">
      <selection activeCell="B2" sqref="B2:I25"/>
    </sheetView>
  </sheetViews>
  <sheetFormatPr defaultColWidth="11.375" defaultRowHeight="14.25"/>
  <cols>
    <col min="3" max="3" width="27.375" customWidth="1"/>
  </cols>
  <sheetData>
    <row r="2" spans="2:9">
      <c r="B2" s="45" t="s">
        <v>0</v>
      </c>
      <c r="C2" s="45"/>
      <c r="D2" s="45" t="s">
        <v>46</v>
      </c>
      <c r="E2" s="45"/>
      <c r="F2" s="45"/>
      <c r="G2" s="45"/>
      <c r="H2" s="45"/>
      <c r="I2" s="45"/>
    </row>
    <row r="3" spans="2:9">
      <c r="B3" s="45"/>
      <c r="C3" s="45"/>
      <c r="D3" s="1" t="s">
        <v>30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</row>
    <row r="4" spans="2:9">
      <c r="B4" s="46" t="s">
        <v>7</v>
      </c>
      <c r="C4" s="47"/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</row>
    <row r="5" spans="2:9" ht="23.25" customHeight="1">
      <c r="B5" s="46" t="s">
        <v>8</v>
      </c>
      <c r="C5" s="47"/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</row>
    <row r="6" spans="2:9">
      <c r="B6" s="46" t="s">
        <v>9</v>
      </c>
      <c r="C6" s="47"/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</row>
    <row r="7" spans="2:9">
      <c r="B7" s="46" t="s">
        <v>10</v>
      </c>
      <c r="C7" s="47"/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</row>
    <row r="8" spans="2:9">
      <c r="B8" s="46" t="s">
        <v>11</v>
      </c>
      <c r="C8" s="47"/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</row>
    <row r="9" spans="2:9">
      <c r="B9" s="46" t="s">
        <v>12</v>
      </c>
      <c r="C9" s="47"/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</row>
    <row r="10" spans="2:9">
      <c r="B10" s="46" t="s">
        <v>13</v>
      </c>
      <c r="C10" s="47"/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</row>
    <row r="11" spans="2:9" ht="25.5" customHeight="1">
      <c r="B11" s="46" t="s">
        <v>14</v>
      </c>
      <c r="C11" s="47"/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</row>
    <row r="12" spans="2:9">
      <c r="B12" s="46" t="s">
        <v>15</v>
      </c>
      <c r="C12" s="47"/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</row>
    <row r="13" spans="2:9">
      <c r="B13" s="46" t="s">
        <v>16</v>
      </c>
      <c r="C13" s="47"/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</row>
    <row r="14" spans="2:9">
      <c r="B14" s="48" t="s">
        <v>17</v>
      </c>
      <c r="C14" s="49"/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</row>
    <row r="17" spans="2:9">
      <c r="B17" s="64" t="s">
        <v>19</v>
      </c>
      <c r="C17" s="64"/>
      <c r="D17" s="63" t="s">
        <v>46</v>
      </c>
      <c r="E17" s="63"/>
      <c r="F17" s="63"/>
      <c r="G17" s="63"/>
      <c r="H17" s="63"/>
      <c r="I17" s="63"/>
    </row>
    <row r="18" spans="2:9">
      <c r="B18" s="64"/>
      <c r="C18" s="64"/>
      <c r="D18" s="17" t="s">
        <v>30</v>
      </c>
      <c r="E18" s="17" t="s">
        <v>2</v>
      </c>
      <c r="F18" s="17" t="s">
        <v>3</v>
      </c>
      <c r="G18" s="17" t="s">
        <v>4</v>
      </c>
      <c r="H18" s="17" t="s">
        <v>5</v>
      </c>
      <c r="I18" s="17" t="s">
        <v>6</v>
      </c>
    </row>
    <row r="19" spans="2:9" ht="36" customHeight="1">
      <c r="B19" s="56" t="s">
        <v>32</v>
      </c>
      <c r="C19" s="57"/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</row>
    <row r="20" spans="2:9" ht="35.25" customHeight="1">
      <c r="B20" s="56" t="s">
        <v>33</v>
      </c>
      <c r="C20" s="57"/>
      <c r="D20" s="31">
        <v>0</v>
      </c>
      <c r="E20" s="31">
        <v>0</v>
      </c>
      <c r="F20" s="31">
        <v>0</v>
      </c>
      <c r="G20" s="31">
        <v>0</v>
      </c>
      <c r="H20" s="31">
        <v>0</v>
      </c>
      <c r="I20" s="31">
        <v>0</v>
      </c>
    </row>
    <row r="21" spans="2:9" ht="33" customHeight="1">
      <c r="B21" s="56" t="s">
        <v>23</v>
      </c>
      <c r="C21" s="57"/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</row>
    <row r="22" spans="2:9">
      <c r="B22" s="56" t="s">
        <v>34</v>
      </c>
      <c r="C22" s="57"/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</row>
    <row r="23" spans="2:9">
      <c r="B23" s="56" t="s">
        <v>25</v>
      </c>
      <c r="C23" s="57"/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</row>
    <row r="24" spans="2:9">
      <c r="B24" s="56" t="s">
        <v>35</v>
      </c>
      <c r="C24" s="57"/>
      <c r="D24" s="31">
        <v>0</v>
      </c>
      <c r="E24" s="31">
        <v>0</v>
      </c>
      <c r="F24" s="31">
        <v>0</v>
      </c>
      <c r="G24" s="31">
        <v>0.5</v>
      </c>
      <c r="H24" s="31">
        <v>0.5</v>
      </c>
      <c r="I24" s="31">
        <v>0.5</v>
      </c>
    </row>
    <row r="25" spans="2:9" ht="21.75" customHeight="1">
      <c r="B25" s="56" t="s">
        <v>28</v>
      </c>
      <c r="C25" s="57"/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</row>
  </sheetData>
  <mergeCells count="22">
    <mergeCell ref="B22:C22"/>
    <mergeCell ref="B23:C23"/>
    <mergeCell ref="B24:C24"/>
    <mergeCell ref="B25:C25"/>
    <mergeCell ref="B14:C14"/>
    <mergeCell ref="B17:C18"/>
    <mergeCell ref="D17:I17"/>
    <mergeCell ref="B19:C19"/>
    <mergeCell ref="B20:C20"/>
    <mergeCell ref="B21:C21"/>
    <mergeCell ref="B8:C8"/>
    <mergeCell ref="B9:C9"/>
    <mergeCell ref="B10:C10"/>
    <mergeCell ref="B11:C11"/>
    <mergeCell ref="B12:C12"/>
    <mergeCell ref="B13:C13"/>
    <mergeCell ref="B7:C7"/>
    <mergeCell ref="B2:C3"/>
    <mergeCell ref="D2:I2"/>
    <mergeCell ref="B4:C4"/>
    <mergeCell ref="B5:C5"/>
    <mergeCell ref="B6:C6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43D5F-00AB-416A-B868-81AD8F7934F0}">
  <dimension ref="B2:F4"/>
  <sheetViews>
    <sheetView workbookViewId="0">
      <selection activeCell="G9" sqref="G9"/>
    </sheetView>
  </sheetViews>
  <sheetFormatPr defaultColWidth="11.375" defaultRowHeight="14.25"/>
  <sheetData>
    <row r="2" spans="2:6" ht="24.75" customHeight="1">
      <c r="B2" s="45" t="s">
        <v>47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>
      <c r="B4" s="30">
        <v>0</v>
      </c>
      <c r="C4" s="30">
        <v>0</v>
      </c>
      <c r="D4" s="30">
        <v>0</v>
      </c>
      <c r="E4" s="30">
        <v>0</v>
      </c>
      <c r="F4" s="30">
        <v>0</v>
      </c>
    </row>
  </sheetData>
  <mergeCells count="1">
    <mergeCell ref="B2:F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74301-4281-4915-8B78-B04E70AAC6E0}">
  <dimension ref="B2:M28"/>
  <sheetViews>
    <sheetView workbookViewId="0">
      <selection activeCell="F22" sqref="F22"/>
    </sheetView>
  </sheetViews>
  <sheetFormatPr defaultColWidth="11.375" defaultRowHeight="14.25"/>
  <cols>
    <col min="3" max="3" width="26.625" customWidth="1"/>
  </cols>
  <sheetData>
    <row r="2" spans="2:13" ht="15" customHeight="1">
      <c r="B2" s="45" t="s">
        <v>0</v>
      </c>
      <c r="C2" s="45"/>
      <c r="D2" s="45" t="s">
        <v>48</v>
      </c>
      <c r="E2" s="45"/>
      <c r="F2" s="45"/>
      <c r="G2" s="45"/>
      <c r="H2" s="45"/>
      <c r="I2" s="45"/>
      <c r="J2" s="45"/>
      <c r="K2" s="45"/>
      <c r="L2" s="45"/>
      <c r="M2" s="45"/>
    </row>
    <row r="3" spans="2:13">
      <c r="B3" s="45"/>
      <c r="C3" s="45"/>
      <c r="D3" s="45" t="s">
        <v>49</v>
      </c>
      <c r="E3" s="45"/>
      <c r="F3" s="45" t="s">
        <v>50</v>
      </c>
      <c r="G3" s="45"/>
      <c r="H3" s="45" t="s">
        <v>51</v>
      </c>
      <c r="I3" s="45"/>
      <c r="J3" s="45" t="s">
        <v>52</v>
      </c>
      <c r="K3" s="45"/>
      <c r="L3" s="45" t="s">
        <v>30</v>
      </c>
      <c r="M3" s="45"/>
    </row>
    <row r="4" spans="2:13">
      <c r="B4" s="45"/>
      <c r="C4" s="45"/>
      <c r="D4" s="1" t="s">
        <v>53</v>
      </c>
      <c r="E4" s="1" t="s">
        <v>54</v>
      </c>
      <c r="F4" s="1" t="s">
        <v>53</v>
      </c>
      <c r="G4" s="1" t="s">
        <v>54</v>
      </c>
      <c r="H4" s="1" t="s">
        <v>53</v>
      </c>
      <c r="I4" s="1" t="s">
        <v>54</v>
      </c>
      <c r="J4" s="1" t="s">
        <v>53</v>
      </c>
      <c r="K4" s="1" t="s">
        <v>54</v>
      </c>
      <c r="L4" s="1" t="s">
        <v>53</v>
      </c>
      <c r="M4" s="1" t="s">
        <v>54</v>
      </c>
    </row>
    <row r="5" spans="2:13" ht="25.5" customHeight="1">
      <c r="B5" s="46" t="s">
        <v>7</v>
      </c>
      <c r="C5" s="47"/>
      <c r="D5" s="4">
        <v>0.54</v>
      </c>
      <c r="E5" s="4">
        <v>0.54</v>
      </c>
      <c r="F5" s="4">
        <v>0.87</v>
      </c>
      <c r="G5" s="4">
        <v>0.87</v>
      </c>
      <c r="H5" s="4">
        <v>0.95</v>
      </c>
      <c r="I5" s="4">
        <v>0.83</v>
      </c>
      <c r="J5" s="4">
        <v>0.9</v>
      </c>
      <c r="K5" s="4">
        <v>0.74</v>
      </c>
      <c r="L5" s="4">
        <v>0.65</v>
      </c>
      <c r="M5" s="4">
        <v>0.64</v>
      </c>
    </row>
    <row r="6" spans="2:13" ht="31.5" customHeight="1">
      <c r="B6" s="46" t="s">
        <v>8</v>
      </c>
      <c r="C6" s="47"/>
      <c r="D6" s="4">
        <v>0.71</v>
      </c>
      <c r="E6" s="4">
        <v>0.67</v>
      </c>
      <c r="F6" s="4" t="s">
        <v>42</v>
      </c>
      <c r="G6" s="4" t="s">
        <v>42</v>
      </c>
      <c r="H6" s="4" t="s">
        <v>42</v>
      </c>
      <c r="I6" s="4" t="s">
        <v>42</v>
      </c>
      <c r="J6" s="4">
        <v>0.82</v>
      </c>
      <c r="K6" s="4">
        <v>0.71</v>
      </c>
      <c r="L6" s="4" t="s">
        <v>42</v>
      </c>
      <c r="M6" s="4" t="s">
        <v>42</v>
      </c>
    </row>
    <row r="7" spans="2:13">
      <c r="B7" s="46" t="s">
        <v>9</v>
      </c>
      <c r="C7" s="47"/>
      <c r="D7" s="4">
        <v>0</v>
      </c>
      <c r="E7" s="4">
        <v>0.19</v>
      </c>
      <c r="F7" s="4" t="s">
        <v>42</v>
      </c>
      <c r="G7" s="4" t="s">
        <v>42</v>
      </c>
      <c r="H7" s="4" t="s">
        <v>42</v>
      </c>
      <c r="I7" s="4" t="s">
        <v>42</v>
      </c>
      <c r="J7" s="4">
        <v>0.72</v>
      </c>
      <c r="K7" s="4">
        <v>0.47</v>
      </c>
      <c r="L7" s="4">
        <v>0.76</v>
      </c>
      <c r="M7" s="4">
        <v>0.41</v>
      </c>
    </row>
    <row r="8" spans="2:13">
      <c r="B8" s="46" t="s">
        <v>10</v>
      </c>
      <c r="C8" s="47"/>
      <c r="D8" s="4">
        <v>0.77</v>
      </c>
      <c r="E8" s="4">
        <v>0.55000000000000004</v>
      </c>
      <c r="F8" s="4">
        <v>0.82</v>
      </c>
      <c r="G8" s="4">
        <v>0.6</v>
      </c>
      <c r="H8" s="4">
        <v>0.91</v>
      </c>
      <c r="I8" s="4">
        <v>0.87</v>
      </c>
      <c r="J8" s="4">
        <v>1</v>
      </c>
      <c r="K8" s="4">
        <v>0.61</v>
      </c>
      <c r="L8" s="4">
        <v>0.93</v>
      </c>
      <c r="M8" s="4">
        <v>0.83</v>
      </c>
    </row>
    <row r="9" spans="2:13">
      <c r="B9" s="46" t="s">
        <v>11</v>
      </c>
      <c r="C9" s="47"/>
      <c r="D9" s="4">
        <v>0.1</v>
      </c>
      <c r="E9" s="4">
        <v>0.88</v>
      </c>
      <c r="F9" s="4">
        <v>1</v>
      </c>
      <c r="G9" s="4">
        <v>0.92</v>
      </c>
      <c r="H9" s="4">
        <v>0.89</v>
      </c>
      <c r="I9" s="4">
        <v>0.9</v>
      </c>
      <c r="J9" s="4">
        <v>1</v>
      </c>
      <c r="K9" s="4">
        <v>0.88</v>
      </c>
      <c r="L9" s="4" t="s">
        <v>42</v>
      </c>
      <c r="M9" s="4" t="s">
        <v>42</v>
      </c>
    </row>
    <row r="10" spans="2:13">
      <c r="B10" s="46" t="s">
        <v>12</v>
      </c>
      <c r="C10" s="47"/>
      <c r="D10" s="4" t="s">
        <v>42</v>
      </c>
      <c r="E10" s="4" t="s">
        <v>42</v>
      </c>
      <c r="F10" s="4" t="s">
        <v>42</v>
      </c>
      <c r="G10" s="4" t="s">
        <v>42</v>
      </c>
      <c r="H10" s="4" t="s">
        <v>42</v>
      </c>
      <c r="I10" s="4" t="s">
        <v>42</v>
      </c>
      <c r="J10" s="4">
        <v>0.8</v>
      </c>
      <c r="K10" s="4">
        <v>0.92</v>
      </c>
      <c r="L10" s="4" t="s">
        <v>42</v>
      </c>
      <c r="M10" s="4" t="s">
        <v>42</v>
      </c>
    </row>
    <row r="11" spans="2:13">
      <c r="B11" s="46" t="s">
        <v>13</v>
      </c>
      <c r="C11" s="47"/>
      <c r="D11" s="5">
        <v>0.43</v>
      </c>
      <c r="E11" s="5">
        <v>0.13</v>
      </c>
      <c r="F11" s="5">
        <v>0.46</v>
      </c>
      <c r="G11" s="5">
        <v>0.43</v>
      </c>
      <c r="H11" s="5">
        <v>0.36</v>
      </c>
      <c r="I11" s="5">
        <v>0.34</v>
      </c>
      <c r="J11" s="5">
        <v>0.35</v>
      </c>
      <c r="K11" s="5">
        <v>0.36</v>
      </c>
      <c r="L11" s="5">
        <v>0.05</v>
      </c>
      <c r="M11" s="5">
        <v>0.43</v>
      </c>
    </row>
    <row r="12" spans="2:13" ht="24" customHeight="1">
      <c r="B12" s="46" t="s">
        <v>14</v>
      </c>
      <c r="C12" s="47"/>
      <c r="D12" s="4" t="s">
        <v>42</v>
      </c>
      <c r="E12" s="4" t="s">
        <v>42</v>
      </c>
      <c r="F12" s="4" t="s">
        <v>42</v>
      </c>
      <c r="G12" s="4" t="s">
        <v>42</v>
      </c>
      <c r="H12" s="4">
        <v>0.85</v>
      </c>
      <c r="I12" s="4">
        <v>0.48</v>
      </c>
      <c r="J12" s="4">
        <v>0.92</v>
      </c>
      <c r="K12" s="4">
        <v>0.7</v>
      </c>
      <c r="L12" s="4">
        <v>0.79</v>
      </c>
      <c r="M12" s="4">
        <v>0.78</v>
      </c>
    </row>
    <row r="13" spans="2:13">
      <c r="B13" s="46" t="s">
        <v>15</v>
      </c>
      <c r="C13" s="47"/>
      <c r="D13" s="4">
        <v>0.39</v>
      </c>
      <c r="E13" s="4">
        <v>0.37</v>
      </c>
      <c r="F13" s="4">
        <v>0.36</v>
      </c>
      <c r="G13" s="4">
        <v>0.4</v>
      </c>
      <c r="H13" s="4">
        <v>0.67</v>
      </c>
      <c r="I13" s="4">
        <v>0.78</v>
      </c>
      <c r="J13" s="4">
        <v>0.65</v>
      </c>
      <c r="K13" s="4">
        <v>0.5</v>
      </c>
      <c r="L13" s="4">
        <v>0.43</v>
      </c>
      <c r="M13" s="4">
        <v>0.75</v>
      </c>
    </row>
    <row r="14" spans="2:13" ht="21.75" customHeight="1">
      <c r="B14" s="46" t="s">
        <v>16</v>
      </c>
      <c r="C14" s="47"/>
      <c r="D14" s="4">
        <v>0.81</v>
      </c>
      <c r="E14" s="4">
        <v>0.8</v>
      </c>
      <c r="F14" s="4">
        <v>0.76</v>
      </c>
      <c r="G14" s="4">
        <v>0.81</v>
      </c>
      <c r="H14" s="4">
        <v>0.33</v>
      </c>
      <c r="I14" s="4">
        <v>0.71</v>
      </c>
      <c r="J14" s="4">
        <v>0.68</v>
      </c>
      <c r="K14" s="4">
        <v>0.78</v>
      </c>
      <c r="L14" s="4">
        <v>0.64</v>
      </c>
      <c r="M14" s="4">
        <v>0.55000000000000004</v>
      </c>
    </row>
    <row r="15" spans="2:13">
      <c r="B15" s="48" t="s">
        <v>17</v>
      </c>
      <c r="C15" s="49"/>
      <c r="D15" s="4">
        <v>0.42</v>
      </c>
      <c r="E15" s="4">
        <v>0.57999999999999996</v>
      </c>
      <c r="F15" s="4">
        <v>0.71</v>
      </c>
      <c r="G15" s="4">
        <v>0.66</v>
      </c>
      <c r="H15" s="4">
        <v>0.62</v>
      </c>
      <c r="I15" s="4">
        <v>0.51</v>
      </c>
      <c r="J15" s="4">
        <v>0.39</v>
      </c>
      <c r="K15" s="4">
        <v>0.25</v>
      </c>
      <c r="L15" s="4">
        <v>0.46</v>
      </c>
      <c r="M15" s="4">
        <v>0.57999999999999996</v>
      </c>
    </row>
    <row r="19" spans="2:13" ht="15" customHeight="1">
      <c r="B19" s="45" t="s">
        <v>19</v>
      </c>
      <c r="C19" s="45"/>
      <c r="D19" s="45" t="s">
        <v>48</v>
      </c>
      <c r="E19" s="45"/>
      <c r="F19" s="45"/>
      <c r="G19" s="45"/>
      <c r="H19" s="45"/>
      <c r="I19" s="45"/>
      <c r="J19" s="45"/>
      <c r="K19" s="45"/>
      <c r="L19" s="45"/>
      <c r="M19" s="45"/>
    </row>
    <row r="20" spans="2:13">
      <c r="B20" s="45"/>
      <c r="C20" s="45"/>
      <c r="D20" s="45" t="s">
        <v>52</v>
      </c>
      <c r="E20" s="45"/>
      <c r="F20" s="45" t="s">
        <v>30</v>
      </c>
      <c r="G20" s="45"/>
      <c r="H20" s="45" t="s">
        <v>2</v>
      </c>
      <c r="I20" s="45"/>
      <c r="J20" s="45" t="s">
        <v>3</v>
      </c>
      <c r="K20" s="45"/>
      <c r="L20" s="45" t="s">
        <v>4</v>
      </c>
      <c r="M20" s="45"/>
    </row>
    <row r="21" spans="2:13">
      <c r="B21" s="45"/>
      <c r="C21" s="45"/>
      <c r="D21" s="1" t="s">
        <v>53</v>
      </c>
      <c r="E21" s="1" t="s">
        <v>54</v>
      </c>
      <c r="F21" s="1" t="s">
        <v>53</v>
      </c>
      <c r="G21" s="1" t="s">
        <v>54</v>
      </c>
      <c r="H21" s="1" t="s">
        <v>53</v>
      </c>
      <c r="I21" s="1" t="s">
        <v>54</v>
      </c>
      <c r="J21" s="1" t="s">
        <v>53</v>
      </c>
      <c r="K21" s="1" t="s">
        <v>54</v>
      </c>
      <c r="L21" s="1" t="s">
        <v>53</v>
      </c>
      <c r="M21" s="1" t="s">
        <v>54</v>
      </c>
    </row>
    <row r="22" spans="2:13" ht="26.25" customHeight="1">
      <c r="B22" s="46" t="s">
        <v>21</v>
      </c>
      <c r="C22" s="47"/>
      <c r="D22" s="4">
        <v>0.95</v>
      </c>
      <c r="E22" s="4">
        <v>0.93</v>
      </c>
      <c r="F22" s="4">
        <v>0.93</v>
      </c>
      <c r="G22" s="4">
        <v>0.87</v>
      </c>
      <c r="H22" s="4">
        <v>1</v>
      </c>
      <c r="I22" s="4">
        <v>0.92</v>
      </c>
      <c r="J22" s="4">
        <v>0.96</v>
      </c>
      <c r="K22" s="4">
        <v>1</v>
      </c>
      <c r="L22" s="4">
        <v>0.97</v>
      </c>
      <c r="M22" s="4">
        <v>0.89</v>
      </c>
    </row>
    <row r="23" spans="2:13" ht="33" customHeight="1">
      <c r="B23" s="46" t="s">
        <v>22</v>
      </c>
      <c r="C23" s="47"/>
      <c r="D23" s="4">
        <v>1</v>
      </c>
      <c r="E23" s="4">
        <v>1</v>
      </c>
      <c r="F23" s="4">
        <v>1</v>
      </c>
      <c r="G23" s="4">
        <v>1</v>
      </c>
      <c r="H23" s="4">
        <v>0.83</v>
      </c>
      <c r="I23" s="4">
        <v>0.76</v>
      </c>
      <c r="J23" s="4">
        <v>1</v>
      </c>
      <c r="K23" s="4">
        <v>1</v>
      </c>
      <c r="L23" s="4">
        <v>1</v>
      </c>
      <c r="M23" s="4">
        <v>0.83</v>
      </c>
    </row>
    <row r="24" spans="2:13" ht="30" customHeight="1">
      <c r="B24" s="46" t="s">
        <v>23</v>
      </c>
      <c r="C24" s="47"/>
      <c r="D24" s="4">
        <v>1</v>
      </c>
      <c r="E24" s="4">
        <v>1</v>
      </c>
      <c r="F24" s="4">
        <v>1</v>
      </c>
      <c r="G24" s="4">
        <v>1</v>
      </c>
      <c r="H24" s="4">
        <v>0.88</v>
      </c>
      <c r="I24" s="4">
        <v>0.92</v>
      </c>
      <c r="J24" s="4">
        <v>0.88</v>
      </c>
      <c r="K24" s="4">
        <v>1</v>
      </c>
      <c r="L24" s="4">
        <v>1</v>
      </c>
      <c r="M24" s="4">
        <v>1</v>
      </c>
    </row>
    <row r="25" spans="2:13" ht="27.75" customHeight="1">
      <c r="B25" s="46" t="s">
        <v>24</v>
      </c>
      <c r="C25" s="47"/>
      <c r="D25" s="4">
        <v>1</v>
      </c>
      <c r="E25" s="4">
        <v>0.92</v>
      </c>
      <c r="F25" s="4">
        <v>1</v>
      </c>
      <c r="G25" s="4">
        <v>0.96</v>
      </c>
      <c r="H25" s="4">
        <v>0.78</v>
      </c>
      <c r="I25" s="4">
        <v>0.95</v>
      </c>
      <c r="J25" s="4">
        <v>1</v>
      </c>
      <c r="K25" s="4">
        <v>0.97</v>
      </c>
      <c r="L25" s="4">
        <v>1</v>
      </c>
      <c r="M25" s="4">
        <v>0.97</v>
      </c>
    </row>
    <row r="26" spans="2:13" ht="22.5" customHeight="1">
      <c r="B26" s="46" t="s">
        <v>25</v>
      </c>
      <c r="C26" s="47"/>
      <c r="D26" s="4">
        <v>1</v>
      </c>
      <c r="E26" s="4">
        <v>0.87</v>
      </c>
      <c r="F26" s="4">
        <v>0.83</v>
      </c>
      <c r="G26" s="4">
        <v>0.63</v>
      </c>
      <c r="H26" s="4">
        <v>1</v>
      </c>
      <c r="I26" s="4">
        <v>1</v>
      </c>
      <c r="J26" s="4">
        <v>1</v>
      </c>
      <c r="K26" s="4">
        <v>1</v>
      </c>
      <c r="L26" s="4">
        <v>1</v>
      </c>
      <c r="M26" s="4">
        <v>1</v>
      </c>
    </row>
    <row r="27" spans="2:13" ht="29.25" customHeight="1">
      <c r="B27" s="46" t="s">
        <v>26</v>
      </c>
      <c r="C27" s="47"/>
      <c r="D27" s="4">
        <v>1</v>
      </c>
      <c r="E27" s="4">
        <v>1</v>
      </c>
      <c r="F27" s="4">
        <v>1</v>
      </c>
      <c r="G27" s="4">
        <v>1</v>
      </c>
      <c r="H27" s="4" t="s">
        <v>42</v>
      </c>
      <c r="I27" s="4" t="s">
        <v>42</v>
      </c>
      <c r="J27" s="4">
        <v>1</v>
      </c>
      <c r="K27" s="4">
        <v>1</v>
      </c>
      <c r="L27" s="4">
        <v>1</v>
      </c>
      <c r="M27" s="4">
        <v>0.93</v>
      </c>
    </row>
    <row r="28" spans="2:13" ht="27" customHeight="1">
      <c r="B28" s="46" t="s">
        <v>28</v>
      </c>
      <c r="C28" s="47"/>
      <c r="D28" s="5">
        <v>1</v>
      </c>
      <c r="E28" s="5">
        <v>0.95</v>
      </c>
      <c r="F28" s="5">
        <v>1</v>
      </c>
      <c r="G28" s="5">
        <v>1</v>
      </c>
      <c r="H28" s="5">
        <v>0.93</v>
      </c>
      <c r="I28" s="5">
        <v>1</v>
      </c>
      <c r="J28" s="5">
        <v>0.91</v>
      </c>
      <c r="K28" s="5">
        <v>1</v>
      </c>
      <c r="L28" s="5">
        <v>1</v>
      </c>
      <c r="M28" s="5">
        <v>0.94</v>
      </c>
    </row>
  </sheetData>
  <mergeCells count="32">
    <mergeCell ref="B25:C25"/>
    <mergeCell ref="B26:C26"/>
    <mergeCell ref="B27:C27"/>
    <mergeCell ref="B28:C28"/>
    <mergeCell ref="B22:C22"/>
    <mergeCell ref="B23:C23"/>
    <mergeCell ref="B24:C24"/>
    <mergeCell ref="F20:G20"/>
    <mergeCell ref="D20:E20"/>
    <mergeCell ref="B19:C21"/>
    <mergeCell ref="B15:C15"/>
    <mergeCell ref="B9:C9"/>
    <mergeCell ref="B10:C10"/>
    <mergeCell ref="B11:C11"/>
    <mergeCell ref="B12:C12"/>
    <mergeCell ref="B13:C13"/>
    <mergeCell ref="B14:C14"/>
    <mergeCell ref="D19:M19"/>
    <mergeCell ref="L20:M20"/>
    <mergeCell ref="J20:K20"/>
    <mergeCell ref="H20:I20"/>
    <mergeCell ref="B8:C8"/>
    <mergeCell ref="H3:I3"/>
    <mergeCell ref="J3:K3"/>
    <mergeCell ref="L3:M3"/>
    <mergeCell ref="D2:M2"/>
    <mergeCell ref="D3:E3"/>
    <mergeCell ref="F3:G3"/>
    <mergeCell ref="B2:C4"/>
    <mergeCell ref="B5:C5"/>
    <mergeCell ref="B6:C6"/>
    <mergeCell ref="B7:C7"/>
  </mergeCells>
  <phoneticPr fontId="5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06F91-8888-43BF-9E12-3383E05C72B2}">
  <dimension ref="B2:H51"/>
  <sheetViews>
    <sheetView topLeftCell="A2" workbookViewId="0">
      <selection activeCell="B17" sqref="B17:H40"/>
    </sheetView>
  </sheetViews>
  <sheetFormatPr defaultColWidth="11.375" defaultRowHeight="14.25"/>
  <cols>
    <col min="3" max="3" width="26" customWidth="1"/>
    <col min="6" max="6" width="11.75" bestFit="1" customWidth="1"/>
  </cols>
  <sheetData>
    <row r="2" spans="2:8" ht="31.5" customHeight="1">
      <c r="B2" s="45" t="s">
        <v>0</v>
      </c>
      <c r="C2" s="45"/>
      <c r="D2" s="45" t="s">
        <v>55</v>
      </c>
      <c r="E2" s="45"/>
      <c r="F2" s="45"/>
      <c r="G2" s="45"/>
      <c r="H2" s="45"/>
    </row>
    <row r="3" spans="2:8">
      <c r="B3" s="45"/>
      <c r="C3" s="45"/>
      <c r="D3" s="1" t="s">
        <v>30</v>
      </c>
      <c r="E3" s="1" t="s">
        <v>2</v>
      </c>
      <c r="F3" s="1" t="s">
        <v>3</v>
      </c>
      <c r="G3" s="1" t="s">
        <v>4</v>
      </c>
      <c r="H3" s="1" t="s">
        <v>5</v>
      </c>
    </row>
    <row r="4" spans="2:8">
      <c r="B4" s="46" t="s">
        <v>7</v>
      </c>
      <c r="C4" s="47"/>
      <c r="D4" s="9">
        <v>0.30549999999999999</v>
      </c>
      <c r="E4" s="9">
        <v>0.32179999999999997</v>
      </c>
      <c r="F4" s="9">
        <v>0.29880000000000001</v>
      </c>
      <c r="G4" s="9">
        <v>0.28270000000000001</v>
      </c>
      <c r="H4" s="9">
        <v>0.30830000000000002</v>
      </c>
    </row>
    <row r="5" spans="2:8">
      <c r="B5" s="46" t="s">
        <v>8</v>
      </c>
      <c r="C5" s="47"/>
      <c r="D5" s="9">
        <v>0.32350000000000001</v>
      </c>
      <c r="E5" s="9">
        <v>0.27460000000000001</v>
      </c>
      <c r="F5" s="9">
        <v>0.29730000000000001</v>
      </c>
      <c r="G5" s="9">
        <v>0.29139999999999999</v>
      </c>
      <c r="H5" s="9">
        <v>0.25169999999999998</v>
      </c>
    </row>
    <row r="6" spans="2:8">
      <c r="B6" s="46" t="s">
        <v>9</v>
      </c>
      <c r="C6" s="47"/>
      <c r="D6" s="9">
        <v>0.35</v>
      </c>
      <c r="E6" s="9">
        <v>0.36990000000000001</v>
      </c>
      <c r="F6" s="9">
        <v>0.34420000000000001</v>
      </c>
      <c r="G6" s="9">
        <v>0.36809999999999998</v>
      </c>
      <c r="H6" s="9">
        <v>0.3478</v>
      </c>
    </row>
    <row r="7" spans="2:8">
      <c r="B7" s="46" t="s">
        <v>10</v>
      </c>
      <c r="C7" s="47"/>
      <c r="D7" s="9">
        <v>0.29320000000000002</v>
      </c>
      <c r="E7" s="9">
        <v>0.25</v>
      </c>
      <c r="F7" s="9">
        <v>0.25480000000000003</v>
      </c>
      <c r="G7" s="9">
        <v>0.25</v>
      </c>
      <c r="H7" s="9">
        <v>0.25230000000000002</v>
      </c>
    </row>
    <row r="8" spans="2:8">
      <c r="B8" s="46" t="s">
        <v>11</v>
      </c>
      <c r="C8" s="47"/>
      <c r="D8" s="9">
        <v>0.16980000000000001</v>
      </c>
      <c r="E8" s="9">
        <v>0.19420000000000001</v>
      </c>
      <c r="F8" s="9">
        <v>0.17649999999999999</v>
      </c>
      <c r="G8" s="9">
        <v>0.14560000000000001</v>
      </c>
      <c r="H8" s="9">
        <v>0.15690000000000001</v>
      </c>
    </row>
    <row r="9" spans="2:8">
      <c r="B9" s="46" t="s">
        <v>12</v>
      </c>
      <c r="C9" s="47"/>
      <c r="D9" s="9">
        <v>0.18</v>
      </c>
      <c r="E9" s="9">
        <v>0.1779</v>
      </c>
      <c r="F9" s="9">
        <v>0.2475</v>
      </c>
      <c r="G9" s="9">
        <v>0.29699999999999999</v>
      </c>
      <c r="H9" s="9">
        <v>0.26919999999999999</v>
      </c>
    </row>
    <row r="10" spans="2:8">
      <c r="B10" s="46" t="s">
        <v>13</v>
      </c>
      <c r="C10" s="47"/>
      <c r="D10" s="10">
        <v>0.45569999999999999</v>
      </c>
      <c r="E10" s="10">
        <v>0.41099999999999998</v>
      </c>
      <c r="F10" s="10">
        <v>0.3664</v>
      </c>
      <c r="G10" s="10">
        <v>0.35830000000000001</v>
      </c>
      <c r="H10" s="9">
        <v>0.33069999999999999</v>
      </c>
    </row>
    <row r="11" spans="2:8" ht="29.25" customHeight="1">
      <c r="B11" s="46" t="s">
        <v>14</v>
      </c>
      <c r="C11" s="47"/>
      <c r="D11" s="9">
        <v>0.20330000000000001</v>
      </c>
      <c r="E11" s="9">
        <v>0.19109999999999999</v>
      </c>
      <c r="F11" s="9">
        <v>0.14940000000000001</v>
      </c>
      <c r="G11" s="9">
        <v>0.15290000000000001</v>
      </c>
      <c r="H11" s="9">
        <v>0.1552</v>
      </c>
    </row>
    <row r="12" spans="2:8">
      <c r="B12" s="46" t="s">
        <v>15</v>
      </c>
      <c r="C12" s="47"/>
      <c r="D12" s="9">
        <v>0.3039</v>
      </c>
      <c r="E12" s="9">
        <v>0.27510000000000001</v>
      </c>
      <c r="F12" s="9">
        <v>0.26179999999999998</v>
      </c>
      <c r="G12" s="9">
        <v>0.23619999999999999</v>
      </c>
      <c r="H12" s="9">
        <v>0.23469999999999999</v>
      </c>
    </row>
    <row r="13" spans="2:8">
      <c r="B13" s="46" t="s">
        <v>16</v>
      </c>
      <c r="C13" s="47"/>
      <c r="D13" s="9">
        <v>0.25</v>
      </c>
      <c r="E13" s="9">
        <v>0.2452</v>
      </c>
      <c r="F13" s="9">
        <v>0.25650000000000001</v>
      </c>
      <c r="G13" s="9">
        <v>0.27129999999999999</v>
      </c>
      <c r="H13" s="9">
        <v>0.28289999999999998</v>
      </c>
    </row>
    <row r="14" spans="2:8">
      <c r="B14" s="48" t="s">
        <v>17</v>
      </c>
      <c r="C14" s="49"/>
      <c r="D14" s="9">
        <v>0.44700000000000001</v>
      </c>
      <c r="E14" s="9">
        <v>0.43109999999999998</v>
      </c>
      <c r="F14" s="9">
        <v>0.41099999999999998</v>
      </c>
      <c r="G14" s="9">
        <v>0.40820000000000001</v>
      </c>
      <c r="H14" s="9">
        <v>0.38590000000000002</v>
      </c>
    </row>
    <row r="17" spans="2:8" ht="27.75" customHeight="1">
      <c r="B17" s="45" t="s">
        <v>0</v>
      </c>
      <c r="C17" s="45"/>
      <c r="D17" s="45" t="s">
        <v>56</v>
      </c>
      <c r="E17" s="45"/>
      <c r="F17" s="45"/>
      <c r="G17" s="45"/>
      <c r="H17" s="45"/>
    </row>
    <row r="18" spans="2:8">
      <c r="B18" s="45"/>
      <c r="C18" s="45"/>
      <c r="D18" s="1" t="s">
        <v>30</v>
      </c>
      <c r="E18" s="1" t="s">
        <v>2</v>
      </c>
      <c r="F18" s="1" t="s">
        <v>3</v>
      </c>
      <c r="G18" s="1" t="s">
        <v>4</v>
      </c>
      <c r="H18" s="1" t="s">
        <v>5</v>
      </c>
    </row>
    <row r="19" spans="2:8">
      <c r="B19" s="46" t="s">
        <v>7</v>
      </c>
      <c r="C19" s="47"/>
      <c r="D19" s="9">
        <v>0.60729999999999995</v>
      </c>
      <c r="E19" s="9">
        <v>0.62070000000000003</v>
      </c>
      <c r="F19" s="9">
        <v>0.5857</v>
      </c>
      <c r="G19" s="9">
        <v>0.57379999999999998</v>
      </c>
      <c r="H19" s="9">
        <v>0.55830000000000002</v>
      </c>
    </row>
    <row r="20" spans="2:8">
      <c r="B20" s="46" t="s">
        <v>8</v>
      </c>
      <c r="C20" s="47"/>
      <c r="D20" s="9">
        <v>0.55149999999999999</v>
      </c>
      <c r="E20" s="9">
        <v>0.53520000000000001</v>
      </c>
      <c r="F20" s="9">
        <v>0.56079999999999997</v>
      </c>
      <c r="G20" s="9">
        <v>0.58279999999999998</v>
      </c>
      <c r="H20" s="9">
        <v>0.54549999999999998</v>
      </c>
    </row>
    <row r="21" spans="2:8">
      <c r="B21" s="46" t="s">
        <v>9</v>
      </c>
      <c r="C21" s="47"/>
      <c r="D21" s="9">
        <v>0.65</v>
      </c>
      <c r="E21" s="9">
        <v>0.65069999999999995</v>
      </c>
      <c r="F21" s="9">
        <v>0.64290000000000003</v>
      </c>
      <c r="G21" s="9">
        <v>0.61960000000000004</v>
      </c>
      <c r="H21" s="9">
        <v>0.58389999999999997</v>
      </c>
    </row>
    <row r="22" spans="2:8">
      <c r="B22" s="46" t="s">
        <v>10</v>
      </c>
      <c r="C22" s="47"/>
      <c r="D22" s="9">
        <v>0.57330000000000003</v>
      </c>
      <c r="E22" s="9">
        <v>0.51919999999999999</v>
      </c>
      <c r="F22" s="9">
        <v>0.48089999999999999</v>
      </c>
      <c r="G22" s="9">
        <v>0.47810000000000002</v>
      </c>
      <c r="H22" s="9">
        <v>0.5171</v>
      </c>
    </row>
    <row r="23" spans="2:8">
      <c r="B23" s="46" t="s">
        <v>11</v>
      </c>
      <c r="C23" s="47"/>
      <c r="D23" s="9">
        <v>0.41510000000000002</v>
      </c>
      <c r="E23" s="9">
        <v>0.36890000000000001</v>
      </c>
      <c r="F23" s="9">
        <v>0.33329999999999999</v>
      </c>
      <c r="G23" s="9">
        <v>0.32029999999999997</v>
      </c>
      <c r="H23" s="9">
        <v>0.33329999999999999</v>
      </c>
    </row>
    <row r="24" spans="2:8">
      <c r="B24" s="46" t="s">
        <v>12</v>
      </c>
      <c r="C24" s="47"/>
      <c r="D24" s="9">
        <v>0.53</v>
      </c>
      <c r="E24" s="9">
        <v>0.5</v>
      </c>
      <c r="F24" s="9">
        <v>0.54459999999999997</v>
      </c>
      <c r="G24" s="9">
        <v>0.53469999999999995</v>
      </c>
      <c r="H24" s="9">
        <v>0.4904</v>
      </c>
    </row>
    <row r="25" spans="2:8">
      <c r="B25" s="46" t="s">
        <v>13</v>
      </c>
      <c r="C25" s="47"/>
      <c r="D25" s="10">
        <v>0.77849999999999997</v>
      </c>
      <c r="E25" s="10">
        <v>0.7198</v>
      </c>
      <c r="F25" s="10">
        <v>0.67179999999999995</v>
      </c>
      <c r="G25" s="10">
        <v>0.64170000000000005</v>
      </c>
      <c r="H25" s="9">
        <v>0.67720000000000002</v>
      </c>
    </row>
    <row r="26" spans="2:8" ht="27.75" customHeight="1">
      <c r="B26" s="46" t="s">
        <v>14</v>
      </c>
      <c r="C26" s="47"/>
      <c r="D26" s="9">
        <v>0.56100000000000005</v>
      </c>
      <c r="E26" s="9">
        <v>0.50960000000000005</v>
      </c>
      <c r="F26" s="9">
        <v>0.46550000000000002</v>
      </c>
      <c r="G26" s="9">
        <v>0.47060000000000002</v>
      </c>
      <c r="H26" s="9">
        <v>0.43099999999999999</v>
      </c>
    </row>
    <row r="27" spans="2:8">
      <c r="B27" s="46" t="s">
        <v>15</v>
      </c>
      <c r="C27" s="47"/>
      <c r="D27" s="9">
        <v>0.56540000000000001</v>
      </c>
      <c r="E27" s="9">
        <v>0.53400000000000003</v>
      </c>
      <c r="F27" s="9">
        <v>0.4945</v>
      </c>
      <c r="G27" s="9">
        <v>0.45019999999999999</v>
      </c>
      <c r="H27" s="9">
        <v>0.44040000000000001</v>
      </c>
    </row>
    <row r="28" spans="2:8">
      <c r="B28" s="46" t="s">
        <v>16</v>
      </c>
      <c r="C28" s="47"/>
      <c r="D28" s="9">
        <v>0.51100000000000001</v>
      </c>
      <c r="E28" s="9">
        <v>0.52869999999999995</v>
      </c>
      <c r="F28" s="9">
        <v>0.51670000000000005</v>
      </c>
      <c r="G28" s="9">
        <v>0.54259999999999997</v>
      </c>
      <c r="H28" s="9">
        <v>0.55810000000000004</v>
      </c>
    </row>
    <row r="29" spans="2:8">
      <c r="B29" s="48" t="s">
        <v>17</v>
      </c>
      <c r="C29" s="49"/>
      <c r="D29" s="9">
        <v>0.73729999999999996</v>
      </c>
      <c r="E29" s="9">
        <v>0.71330000000000005</v>
      </c>
      <c r="F29" s="9">
        <v>0.68640000000000001</v>
      </c>
      <c r="G29" s="9">
        <v>0.69069999999999998</v>
      </c>
      <c r="H29" s="9">
        <v>0.68079999999999996</v>
      </c>
    </row>
    <row r="32" spans="2:8" ht="30" customHeight="1">
      <c r="B32" s="64" t="s">
        <v>19</v>
      </c>
      <c r="C32" s="64"/>
      <c r="D32" s="58" t="s">
        <v>55</v>
      </c>
      <c r="E32" s="58"/>
      <c r="F32" s="58"/>
      <c r="G32" s="58"/>
      <c r="H32" s="58"/>
    </row>
    <row r="33" spans="2:8">
      <c r="B33" s="64"/>
      <c r="C33" s="64"/>
      <c r="D33" s="14" t="s">
        <v>30</v>
      </c>
      <c r="E33" s="14" t="s">
        <v>2</v>
      </c>
      <c r="F33" s="14" t="s">
        <v>3</v>
      </c>
      <c r="G33" s="14" t="s">
        <v>4</v>
      </c>
      <c r="H33" s="14" t="s">
        <v>5</v>
      </c>
    </row>
    <row r="34" spans="2:8" ht="37.5" customHeight="1">
      <c r="B34" s="56" t="s">
        <v>32</v>
      </c>
      <c r="C34" s="57"/>
      <c r="D34" s="15">
        <v>0.3548</v>
      </c>
      <c r="E34" s="15">
        <v>0.39679999999999999</v>
      </c>
      <c r="F34" s="15">
        <v>0.3448</v>
      </c>
      <c r="G34" s="15">
        <v>0.33900000000000002</v>
      </c>
      <c r="H34" s="15">
        <v>0.2727</v>
      </c>
    </row>
    <row r="35" spans="2:8" ht="28.5" customHeight="1">
      <c r="B35" s="56" t="s">
        <v>33</v>
      </c>
      <c r="C35" s="57"/>
      <c r="D35" s="15">
        <v>0.44440000000000002</v>
      </c>
      <c r="E35" s="15">
        <v>0.3226</v>
      </c>
      <c r="F35" s="15">
        <v>0.34379999999999999</v>
      </c>
      <c r="G35" s="15">
        <v>0.22220000000000001</v>
      </c>
      <c r="H35" s="15">
        <v>0.16669999999999999</v>
      </c>
    </row>
    <row r="36" spans="2:8" ht="27.75" customHeight="1">
      <c r="B36" s="56" t="s">
        <v>23</v>
      </c>
      <c r="C36" s="57"/>
      <c r="D36" s="15">
        <v>0.47060000000000002</v>
      </c>
      <c r="E36" s="15">
        <v>0.56520000000000004</v>
      </c>
      <c r="F36" s="15">
        <v>0.55000000000000004</v>
      </c>
      <c r="G36" s="15">
        <v>0.47620000000000001</v>
      </c>
      <c r="H36" s="15">
        <v>0.42109999999999997</v>
      </c>
    </row>
    <row r="37" spans="2:8">
      <c r="B37" s="56" t="s">
        <v>34</v>
      </c>
      <c r="C37" s="57"/>
      <c r="D37" s="15">
        <v>0.39529999999999998</v>
      </c>
      <c r="E37" s="15">
        <v>0.32500000000000001</v>
      </c>
      <c r="F37" s="15">
        <v>0.24490000000000001</v>
      </c>
      <c r="G37" s="15">
        <v>0.27450000000000002</v>
      </c>
      <c r="H37" s="15">
        <v>0.38100000000000001</v>
      </c>
    </row>
    <row r="38" spans="2:8">
      <c r="B38" s="56" t="s">
        <v>25</v>
      </c>
      <c r="C38" s="57"/>
      <c r="D38" s="15">
        <v>0.35709999999999997</v>
      </c>
      <c r="E38" s="15">
        <v>0.38879999999999998</v>
      </c>
      <c r="F38" s="15">
        <v>0.23080000000000001</v>
      </c>
      <c r="G38" s="15">
        <v>0.44440000000000002</v>
      </c>
      <c r="H38" s="15">
        <v>0.30430000000000001</v>
      </c>
    </row>
    <row r="39" spans="2:8">
      <c r="B39" s="56" t="s">
        <v>35</v>
      </c>
      <c r="C39" s="57"/>
      <c r="D39" s="15">
        <v>0.42859999999999998</v>
      </c>
      <c r="E39" s="15">
        <v>0</v>
      </c>
      <c r="F39" s="15">
        <v>0.5</v>
      </c>
      <c r="G39" s="15">
        <v>0.4667</v>
      </c>
      <c r="H39" s="15">
        <v>0.42859999999999998</v>
      </c>
    </row>
    <row r="40" spans="2:8" ht="38.25" customHeight="1">
      <c r="B40" s="56" t="s">
        <v>28</v>
      </c>
      <c r="C40" s="57"/>
      <c r="D40" s="15">
        <v>0.52080000000000004</v>
      </c>
      <c r="E40" s="15">
        <v>0.36359999999999998</v>
      </c>
      <c r="F40" s="15">
        <v>0.35560000000000003</v>
      </c>
      <c r="G40" s="15">
        <v>0.40679999999999999</v>
      </c>
      <c r="H40" s="15">
        <v>0.37930000000000003</v>
      </c>
    </row>
    <row r="43" spans="2:8" ht="32.25" customHeight="1">
      <c r="B43" s="64" t="s">
        <v>19</v>
      </c>
      <c r="C43" s="64"/>
      <c r="D43" s="58" t="s">
        <v>56</v>
      </c>
      <c r="E43" s="58"/>
      <c r="F43" s="58"/>
      <c r="G43" s="58"/>
      <c r="H43" s="58"/>
    </row>
    <row r="44" spans="2:8">
      <c r="B44" s="64"/>
      <c r="C44" s="64"/>
      <c r="D44" s="14" t="s">
        <v>30</v>
      </c>
      <c r="E44" s="14" t="s">
        <v>2</v>
      </c>
      <c r="F44" s="14" t="s">
        <v>3</v>
      </c>
      <c r="G44" s="14" t="s">
        <v>4</v>
      </c>
      <c r="H44" s="14" t="s">
        <v>5</v>
      </c>
    </row>
    <row r="45" spans="2:8" ht="28.5" customHeight="1">
      <c r="B45" s="56" t="s">
        <v>32</v>
      </c>
      <c r="C45" s="57"/>
      <c r="D45" s="15">
        <v>0.6129</v>
      </c>
      <c r="E45" s="15">
        <v>0.55549999999999999</v>
      </c>
      <c r="F45" s="15">
        <v>0.46550000000000002</v>
      </c>
      <c r="G45" s="15">
        <v>0.49149999999999999</v>
      </c>
      <c r="H45" s="15">
        <v>0.42420000000000002</v>
      </c>
    </row>
    <row r="46" spans="2:8" ht="27.75" customHeight="1">
      <c r="B46" s="56" t="s">
        <v>33</v>
      </c>
      <c r="C46" s="57"/>
      <c r="D46" s="15">
        <v>0.62960000000000005</v>
      </c>
      <c r="E46" s="15">
        <v>0.7742</v>
      </c>
      <c r="F46" s="15">
        <v>0.65629999999999999</v>
      </c>
      <c r="G46" s="15">
        <v>0.86360000000000003</v>
      </c>
      <c r="H46" s="15">
        <v>0.66669999999999996</v>
      </c>
    </row>
    <row r="47" spans="2:8" ht="26.25" customHeight="1">
      <c r="B47" s="56" t="s">
        <v>23</v>
      </c>
      <c r="C47" s="57"/>
      <c r="D47" s="15">
        <v>0.70589999999999997</v>
      </c>
      <c r="E47" s="15">
        <v>0.73909999999999998</v>
      </c>
      <c r="F47" s="15">
        <v>0.65</v>
      </c>
      <c r="G47" s="15">
        <v>0.66659999999999997</v>
      </c>
      <c r="H47" s="15">
        <v>0.57889999999999997</v>
      </c>
    </row>
    <row r="48" spans="2:8">
      <c r="B48" s="56" t="s">
        <v>34</v>
      </c>
      <c r="C48" s="57"/>
      <c r="D48" s="15">
        <v>0.58140000000000003</v>
      </c>
      <c r="E48" s="15">
        <v>0.625</v>
      </c>
      <c r="F48" s="15">
        <v>0.55100000000000005</v>
      </c>
      <c r="G48" s="15">
        <v>0.52939999999999998</v>
      </c>
      <c r="H48" s="15">
        <v>0.42859999999999998</v>
      </c>
    </row>
    <row r="49" spans="2:8">
      <c r="B49" s="56" t="s">
        <v>25</v>
      </c>
      <c r="C49" s="57"/>
      <c r="D49" s="15">
        <v>0.64290000000000003</v>
      </c>
      <c r="E49" s="15">
        <v>0.5</v>
      </c>
      <c r="F49" s="15">
        <v>0.69230000000000003</v>
      </c>
      <c r="G49" s="15">
        <v>0.72219999999999995</v>
      </c>
      <c r="H49" s="15">
        <v>0.43480000000000002</v>
      </c>
    </row>
    <row r="50" spans="2:8">
      <c r="B50" s="56" t="s">
        <v>35</v>
      </c>
      <c r="C50" s="57"/>
      <c r="D50" s="15">
        <v>0.71430000000000005</v>
      </c>
      <c r="E50" s="15">
        <v>1</v>
      </c>
      <c r="F50" s="15">
        <v>0.58330000000000004</v>
      </c>
      <c r="G50" s="15">
        <v>0.86670000000000003</v>
      </c>
      <c r="H50" s="15">
        <v>0.66669999999999996</v>
      </c>
    </row>
    <row r="51" spans="2:8" ht="32.25" customHeight="1">
      <c r="B51" s="56" t="s">
        <v>28</v>
      </c>
      <c r="C51" s="57"/>
      <c r="D51" s="15">
        <v>0.70830000000000004</v>
      </c>
      <c r="E51" s="15">
        <v>0.68179999999999996</v>
      </c>
      <c r="F51" s="15">
        <v>0.64439999999999997</v>
      </c>
      <c r="G51" s="15">
        <v>0.69489999999999996</v>
      </c>
      <c r="H51" s="15">
        <v>0.63790000000000002</v>
      </c>
    </row>
  </sheetData>
  <mergeCells count="44">
    <mergeCell ref="B24:C24"/>
    <mergeCell ref="B25:C25"/>
    <mergeCell ref="B26:C26"/>
    <mergeCell ref="D2:H2"/>
    <mergeCell ref="B17:C18"/>
    <mergeCell ref="D17:H17"/>
    <mergeCell ref="B19:C19"/>
    <mergeCell ref="B2:C3"/>
    <mergeCell ref="B4:C4"/>
    <mergeCell ref="B5:C5"/>
    <mergeCell ref="B6:C6"/>
    <mergeCell ref="B7:C7"/>
    <mergeCell ref="B37:C37"/>
    <mergeCell ref="B38:C38"/>
    <mergeCell ref="B20:C20"/>
    <mergeCell ref="B8:C8"/>
    <mergeCell ref="B9:C9"/>
    <mergeCell ref="B10:C10"/>
    <mergeCell ref="B11:C11"/>
    <mergeCell ref="B12:C12"/>
    <mergeCell ref="B13:C13"/>
    <mergeCell ref="B14:C14"/>
    <mergeCell ref="B27:C27"/>
    <mergeCell ref="B28:C28"/>
    <mergeCell ref="B29:C29"/>
    <mergeCell ref="B21:C21"/>
    <mergeCell ref="B22:C22"/>
    <mergeCell ref="B23:C23"/>
    <mergeCell ref="D32:H32"/>
    <mergeCell ref="B32:C33"/>
    <mergeCell ref="B34:C34"/>
    <mergeCell ref="B35:C35"/>
    <mergeCell ref="B36:C36"/>
    <mergeCell ref="D43:H43"/>
    <mergeCell ref="B45:C45"/>
    <mergeCell ref="B46:C46"/>
    <mergeCell ref="B47:C47"/>
    <mergeCell ref="B39:C39"/>
    <mergeCell ref="B40:C40"/>
    <mergeCell ref="B48:C48"/>
    <mergeCell ref="B49:C49"/>
    <mergeCell ref="B50:C50"/>
    <mergeCell ref="B51:C51"/>
    <mergeCell ref="B43:C44"/>
  </mergeCells>
  <phoneticPr fontId="5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6FDA4-F858-414E-BFE3-0BA566FCFA27}">
  <dimension ref="B2:I25"/>
  <sheetViews>
    <sheetView workbookViewId="0">
      <selection activeCell="B2" sqref="B2:I25"/>
    </sheetView>
  </sheetViews>
  <sheetFormatPr defaultColWidth="11.375" defaultRowHeight="14.25"/>
  <cols>
    <col min="3" max="3" width="27" customWidth="1"/>
  </cols>
  <sheetData>
    <row r="2" spans="2:9" ht="26.25" customHeight="1">
      <c r="B2" s="45" t="s">
        <v>0</v>
      </c>
      <c r="C2" s="45"/>
      <c r="D2" s="45" t="s">
        <v>57</v>
      </c>
      <c r="E2" s="45"/>
      <c r="F2" s="45"/>
      <c r="G2" s="45"/>
      <c r="H2" s="45"/>
      <c r="I2" s="45"/>
    </row>
    <row r="3" spans="2:9">
      <c r="B3" s="45"/>
      <c r="C3" s="45"/>
      <c r="D3" s="1" t="s">
        <v>30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</row>
    <row r="4" spans="2:9">
      <c r="B4" s="46" t="s">
        <v>7</v>
      </c>
      <c r="C4" s="47"/>
      <c r="D4" s="9">
        <v>7.3000000000000001E-3</v>
      </c>
      <c r="E4" s="9">
        <v>3.8E-3</v>
      </c>
      <c r="F4" s="9">
        <v>4.0000000000000001E-3</v>
      </c>
      <c r="G4" s="9">
        <v>0</v>
      </c>
      <c r="H4" s="9">
        <v>0</v>
      </c>
      <c r="I4" s="9">
        <v>0</v>
      </c>
    </row>
    <row r="5" spans="2:9">
      <c r="B5" s="46" t="s">
        <v>8</v>
      </c>
      <c r="C5" s="47"/>
      <c r="D5" s="9">
        <v>0</v>
      </c>
      <c r="E5" s="9">
        <v>0</v>
      </c>
      <c r="F5" s="9">
        <v>6.7999999999999996E-3</v>
      </c>
      <c r="G5" s="9">
        <v>2.9899999999999999E-2</v>
      </c>
      <c r="H5" s="9">
        <v>2.2200000000000001E-2</v>
      </c>
      <c r="I5" s="9">
        <v>5.57E-2</v>
      </c>
    </row>
    <row r="6" spans="2:9">
      <c r="B6" s="46" t="s">
        <v>9</v>
      </c>
      <c r="C6" s="47"/>
      <c r="D6" s="9">
        <v>1.37E-2</v>
      </c>
      <c r="E6" s="9">
        <v>0</v>
      </c>
      <c r="F6" s="9">
        <v>6.4999999999999997E-3</v>
      </c>
      <c r="G6" s="9">
        <v>6.1999999999999998E-3</v>
      </c>
      <c r="H6" s="9">
        <v>0</v>
      </c>
      <c r="I6" s="9">
        <v>1.3899999999999999E-2</v>
      </c>
    </row>
    <row r="7" spans="2:9">
      <c r="B7" s="46" t="s">
        <v>10</v>
      </c>
      <c r="C7" s="47"/>
      <c r="D7" s="9">
        <v>6.4999999999999997E-3</v>
      </c>
      <c r="E7" s="9">
        <v>9.5999999999999992E-3</v>
      </c>
      <c r="F7" s="9">
        <v>6.4000000000000003E-3</v>
      </c>
      <c r="G7" s="9">
        <v>9.4000000000000004E-3</v>
      </c>
      <c r="H7" s="9">
        <v>9.2999999999999992E-3</v>
      </c>
      <c r="I7" s="9">
        <v>2.2200000000000001E-2</v>
      </c>
    </row>
    <row r="8" spans="2:9">
      <c r="B8" s="46" t="s">
        <v>11</v>
      </c>
      <c r="C8" s="47"/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4.3499999999999997E-2</v>
      </c>
    </row>
    <row r="9" spans="2:9">
      <c r="B9" s="46" t="s">
        <v>12</v>
      </c>
      <c r="C9" s="47"/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</row>
    <row r="10" spans="2:9">
      <c r="B10" s="46" t="s">
        <v>13</v>
      </c>
      <c r="C10" s="47"/>
      <c r="D10" s="10">
        <v>6.3E-3</v>
      </c>
      <c r="E10" s="10">
        <v>0</v>
      </c>
      <c r="F10" s="10">
        <v>7.6E-3</v>
      </c>
      <c r="G10" s="10">
        <v>8.3000000000000001E-3</v>
      </c>
      <c r="H10" s="9">
        <v>7.9000000000000008E-3</v>
      </c>
      <c r="I10" s="9">
        <v>8.0999999999999996E-3</v>
      </c>
    </row>
    <row r="11" spans="2:9" ht="30.75" customHeight="1">
      <c r="B11" s="46" t="s">
        <v>14</v>
      </c>
      <c r="C11" s="47"/>
      <c r="D11" s="9">
        <v>8.0999999999999996E-3</v>
      </c>
      <c r="E11" s="9">
        <v>1.2699999999999999E-2</v>
      </c>
      <c r="F11" s="9">
        <v>1.15E-2</v>
      </c>
      <c r="G11" s="9">
        <v>1.18E-2</v>
      </c>
      <c r="H11" s="9">
        <v>5.7000000000000002E-3</v>
      </c>
      <c r="I11" s="9">
        <v>6.1000000000000004E-3</v>
      </c>
    </row>
    <row r="12" spans="2:9">
      <c r="B12" s="46" t="s">
        <v>15</v>
      </c>
      <c r="C12" s="47"/>
      <c r="D12" s="9">
        <v>6.4999999999999997E-3</v>
      </c>
      <c r="E12" s="9">
        <v>3.2000000000000002E-3</v>
      </c>
      <c r="F12" s="9">
        <v>3.5999999999999999E-3</v>
      </c>
      <c r="G12" s="9">
        <v>7.4000000000000003E-3</v>
      </c>
      <c r="H12" s="9">
        <v>1.44E-2</v>
      </c>
      <c r="I12" s="9">
        <v>2.6200000000000001E-2</v>
      </c>
    </row>
    <row r="13" spans="2:9">
      <c r="B13" s="46" t="s">
        <v>16</v>
      </c>
      <c r="C13" s="47"/>
      <c r="D13" s="9">
        <v>1.0999999999999999E-2</v>
      </c>
      <c r="E13" s="9">
        <v>1.15E-2</v>
      </c>
      <c r="F13" s="9">
        <v>0</v>
      </c>
      <c r="G13" s="9">
        <v>0</v>
      </c>
      <c r="H13" s="9">
        <v>0</v>
      </c>
      <c r="I13" s="9">
        <v>0</v>
      </c>
    </row>
    <row r="14" spans="2:9">
      <c r="B14" s="48" t="s">
        <v>17</v>
      </c>
      <c r="C14" s="49"/>
      <c r="D14" s="9">
        <v>8.5000000000000006E-3</v>
      </c>
      <c r="E14" s="9">
        <v>6.7000000000000002E-3</v>
      </c>
      <c r="F14" s="9">
        <v>6.4000000000000003E-3</v>
      </c>
      <c r="G14" s="9">
        <v>6.1999999999999998E-3</v>
      </c>
      <c r="H14" s="9">
        <v>6.1000000000000004E-3</v>
      </c>
      <c r="I14" s="9">
        <v>2E-3</v>
      </c>
    </row>
    <row r="17" spans="2:9" ht="37.5" customHeight="1">
      <c r="B17" s="64" t="s">
        <v>19</v>
      </c>
      <c r="C17" s="64"/>
      <c r="D17" s="63" t="s">
        <v>57</v>
      </c>
      <c r="E17" s="63"/>
      <c r="F17" s="63"/>
      <c r="G17" s="63"/>
      <c r="H17" s="63"/>
      <c r="I17" s="63"/>
    </row>
    <row r="18" spans="2:9">
      <c r="B18" s="64"/>
      <c r="C18" s="64"/>
      <c r="D18" s="17" t="s">
        <v>30</v>
      </c>
      <c r="E18" s="17" t="s">
        <v>2</v>
      </c>
      <c r="F18" s="17" t="s">
        <v>3</v>
      </c>
      <c r="G18" s="17" t="s">
        <v>4</v>
      </c>
      <c r="H18" s="17" t="s">
        <v>5</v>
      </c>
      <c r="I18" s="17" t="s">
        <v>6</v>
      </c>
    </row>
    <row r="19" spans="2:9" ht="30.75" customHeight="1">
      <c r="B19" s="56" t="s">
        <v>32</v>
      </c>
      <c r="C19" s="57"/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1.7500000000000002E-2</v>
      </c>
    </row>
    <row r="20" spans="2:9" ht="28.5" customHeight="1">
      <c r="B20" s="56" t="s">
        <v>33</v>
      </c>
      <c r="C20" s="57"/>
      <c r="D20" s="15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</row>
    <row r="21" spans="2:9" ht="27.75" customHeight="1">
      <c r="B21" s="56" t="s">
        <v>23</v>
      </c>
      <c r="C21" s="57"/>
      <c r="D21" s="15">
        <v>5.8799999999999998E-2</v>
      </c>
      <c r="E21" s="15">
        <v>4.3499999999999997E-2</v>
      </c>
      <c r="F21" s="15">
        <v>0.05</v>
      </c>
      <c r="G21" s="15">
        <v>9.5200000000000007E-2</v>
      </c>
      <c r="H21" s="15">
        <v>0</v>
      </c>
      <c r="I21" s="15">
        <v>5.5599999999999997E-2</v>
      </c>
    </row>
    <row r="22" spans="2:9">
      <c r="B22" s="56" t="s">
        <v>34</v>
      </c>
      <c r="C22" s="57"/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</row>
    <row r="23" spans="2:9">
      <c r="B23" s="56" t="s">
        <v>25</v>
      </c>
      <c r="C23" s="57"/>
      <c r="D23" s="15">
        <v>0</v>
      </c>
      <c r="E23" s="15">
        <v>0</v>
      </c>
      <c r="F23" s="15">
        <v>0</v>
      </c>
      <c r="G23" s="15">
        <v>5.5599999999999997E-2</v>
      </c>
      <c r="H23" s="15">
        <v>0</v>
      </c>
      <c r="I23" s="15">
        <v>0</v>
      </c>
    </row>
    <row r="24" spans="2:9">
      <c r="B24" s="56" t="s">
        <v>35</v>
      </c>
      <c r="C24" s="57"/>
      <c r="D24" s="15">
        <v>0</v>
      </c>
      <c r="E24" s="15">
        <v>0</v>
      </c>
      <c r="F24" s="15">
        <v>0</v>
      </c>
      <c r="G24" s="15">
        <v>6.6699999999999995E-2</v>
      </c>
      <c r="H24" s="15">
        <v>0</v>
      </c>
      <c r="I24" s="15">
        <v>5.8799999999999998E-2</v>
      </c>
    </row>
    <row r="25" spans="2:9" ht="32.25" customHeight="1">
      <c r="B25" s="56" t="s">
        <v>28</v>
      </c>
      <c r="C25" s="57"/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1.6400000000000001E-2</v>
      </c>
    </row>
  </sheetData>
  <mergeCells count="22">
    <mergeCell ref="B2:C3"/>
    <mergeCell ref="B4:C4"/>
    <mergeCell ref="B5:C5"/>
    <mergeCell ref="D2:I2"/>
    <mergeCell ref="D17:I17"/>
    <mergeCell ref="B6:C6"/>
    <mergeCell ref="B7:C7"/>
    <mergeCell ref="B8:C8"/>
    <mergeCell ref="B9:C9"/>
    <mergeCell ref="B10:C10"/>
    <mergeCell ref="B11:C11"/>
    <mergeCell ref="B25:C25"/>
    <mergeCell ref="B12:C12"/>
    <mergeCell ref="B13:C13"/>
    <mergeCell ref="B14:C14"/>
    <mergeCell ref="B17:C18"/>
    <mergeCell ref="B19:C19"/>
    <mergeCell ref="B20:C20"/>
    <mergeCell ref="B21:C21"/>
    <mergeCell ref="B22:C22"/>
    <mergeCell ref="B23:C23"/>
    <mergeCell ref="B24:C24"/>
  </mergeCells>
  <phoneticPr fontId="5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B0269-852B-4D89-949F-313F62685E37}">
  <dimension ref="B2:F4"/>
  <sheetViews>
    <sheetView workbookViewId="0">
      <selection activeCell="E26" sqref="E26"/>
    </sheetView>
  </sheetViews>
  <sheetFormatPr defaultColWidth="11.375" defaultRowHeight="14.25"/>
  <sheetData>
    <row r="2" spans="2:6" ht="28.5" customHeight="1">
      <c r="B2" s="45" t="s">
        <v>58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>
      <c r="B4" s="60" t="s">
        <v>59</v>
      </c>
      <c r="C4" s="61"/>
      <c r="D4" s="61"/>
      <c r="E4" s="61"/>
      <c r="F4" s="62"/>
    </row>
  </sheetData>
  <mergeCells count="2">
    <mergeCell ref="B2:F2"/>
    <mergeCell ref="B4:F4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1FB8D-1684-42AB-938A-3B9CB9BB3867}">
  <dimension ref="B2:F15"/>
  <sheetViews>
    <sheetView workbookViewId="0">
      <selection activeCell="G4" sqref="G4"/>
    </sheetView>
  </sheetViews>
  <sheetFormatPr defaultColWidth="11.375" defaultRowHeight="14.25"/>
  <sheetData>
    <row r="2" spans="2:6" ht="60.75" customHeight="1">
      <c r="B2" s="45" t="s">
        <v>60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>
      <c r="B4" s="6">
        <v>50</v>
      </c>
      <c r="C4" s="6">
        <v>72</v>
      </c>
      <c r="D4" s="6">
        <v>75</v>
      </c>
      <c r="E4" s="6">
        <v>100</v>
      </c>
      <c r="F4" s="6">
        <v>113</v>
      </c>
    </row>
    <row r="7" spans="2:6" ht="25.5" customHeight="1"/>
    <row r="9" spans="2:6" ht="36" customHeight="1"/>
    <row r="10" spans="2:6" ht="27" customHeight="1"/>
    <row r="11" spans="2:6" ht="33.75" customHeight="1"/>
    <row r="15" spans="2:6" ht="31.5" customHeight="1"/>
  </sheetData>
  <mergeCells count="1">
    <mergeCell ref="B2:F2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1085C-FE0E-4E23-A6AC-5CD2D9599D6E}">
  <dimension ref="B2:F4"/>
  <sheetViews>
    <sheetView workbookViewId="0">
      <selection activeCell="D18" sqref="D18"/>
    </sheetView>
  </sheetViews>
  <sheetFormatPr defaultColWidth="11.375" defaultRowHeight="14.25"/>
  <sheetData>
    <row r="2" spans="2:6" ht="34.5" customHeight="1">
      <c r="B2" s="45" t="s">
        <v>61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 ht="49.5" customHeight="1">
      <c r="B4" s="60" t="s">
        <v>31</v>
      </c>
      <c r="C4" s="61"/>
      <c r="D4" s="61"/>
      <c r="E4" s="61"/>
      <c r="F4" s="62"/>
    </row>
  </sheetData>
  <mergeCells count="2">
    <mergeCell ref="B2:F2"/>
    <mergeCell ref="B4:F4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79283-E2BF-4106-87A1-69BFAEA04272}">
  <dimension ref="B2:F4"/>
  <sheetViews>
    <sheetView workbookViewId="0">
      <selection activeCell="C30" sqref="C30"/>
    </sheetView>
  </sheetViews>
  <sheetFormatPr defaultColWidth="11.375" defaultRowHeight="14.25"/>
  <sheetData>
    <row r="2" spans="2:6" ht="46.5" customHeight="1">
      <c r="B2" s="45" t="s">
        <v>62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 ht="46.5" customHeight="1">
      <c r="B4" s="60" t="s">
        <v>31</v>
      </c>
      <c r="C4" s="61"/>
      <c r="D4" s="61"/>
      <c r="E4" s="61"/>
      <c r="F4" s="62"/>
    </row>
  </sheetData>
  <mergeCells count="2">
    <mergeCell ref="B2:F2"/>
    <mergeCell ref="B4:F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BC346-E30D-423E-BAA5-389003C5F27C}">
  <dimension ref="B2:F4"/>
  <sheetViews>
    <sheetView workbookViewId="0">
      <selection activeCell="B2" sqref="B2:F4"/>
    </sheetView>
  </sheetViews>
  <sheetFormatPr defaultColWidth="11.375" defaultRowHeight="14.25"/>
  <sheetData>
    <row r="2" spans="2:6" ht="29.25" customHeight="1">
      <c r="B2" s="45" t="s">
        <v>63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 ht="63" customHeight="1">
      <c r="B4" s="60" t="s">
        <v>31</v>
      </c>
      <c r="C4" s="61"/>
      <c r="D4" s="61"/>
      <c r="E4" s="61"/>
      <c r="F4" s="62"/>
    </row>
  </sheetData>
  <mergeCells count="2">
    <mergeCell ref="B2:F2"/>
    <mergeCell ref="B4:F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201DB-D9DA-4106-A1D5-1D1B5499709E}">
  <dimension ref="B2:F4"/>
  <sheetViews>
    <sheetView workbookViewId="0">
      <selection activeCell="E18" sqref="E18"/>
    </sheetView>
  </sheetViews>
  <sheetFormatPr defaultColWidth="11.375" defaultRowHeight="14.25"/>
  <sheetData>
    <row r="2" spans="2:6" ht="29.25" customHeight="1">
      <c r="B2" s="45" t="s">
        <v>64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 ht="48.75" customHeight="1">
      <c r="B4" s="60" t="s">
        <v>31</v>
      </c>
      <c r="C4" s="61"/>
      <c r="D4" s="61"/>
      <c r="E4" s="61"/>
      <c r="F4" s="62"/>
    </row>
  </sheetData>
  <mergeCells count="2">
    <mergeCell ref="B2:F2"/>
    <mergeCell ref="B4:F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4C55C-DD8A-4052-ACAF-36C56CF491BD}">
  <dimension ref="B2:F4"/>
  <sheetViews>
    <sheetView workbookViewId="0">
      <selection activeCell="F10" sqref="F10"/>
    </sheetView>
  </sheetViews>
  <sheetFormatPr defaultColWidth="11.375" defaultRowHeight="14.25"/>
  <sheetData>
    <row r="2" spans="2:6" ht="39.75" customHeight="1">
      <c r="B2" s="45" t="s">
        <v>65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 ht="54.75" customHeight="1">
      <c r="B4" s="60" t="s">
        <v>31</v>
      </c>
      <c r="C4" s="61"/>
      <c r="D4" s="61"/>
      <c r="E4" s="61"/>
      <c r="F4" s="62"/>
    </row>
  </sheetData>
  <mergeCells count="2">
    <mergeCell ref="B2:F2"/>
    <mergeCell ref="B4:F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786C0-38C3-4B5E-91AF-638D36E20627}">
  <dimension ref="B2:F4"/>
  <sheetViews>
    <sheetView workbookViewId="0">
      <selection activeCell="I17" sqref="I17"/>
    </sheetView>
  </sheetViews>
  <sheetFormatPr defaultColWidth="11.375" defaultRowHeight="14.25"/>
  <sheetData>
    <row r="2" spans="2:6">
      <c r="B2" s="45" t="s">
        <v>66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 ht="36" customHeight="1">
      <c r="B4" s="30">
        <v>1</v>
      </c>
      <c r="C4" s="30">
        <v>1</v>
      </c>
      <c r="D4" s="30">
        <v>1</v>
      </c>
      <c r="E4" s="30">
        <v>1</v>
      </c>
      <c r="F4" s="30">
        <v>1</v>
      </c>
    </row>
  </sheetData>
  <mergeCells count="1">
    <mergeCell ref="B2:F2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0A4C6-B620-4B17-B577-0FA2955D4C83}">
  <dimension ref="B2:AG43"/>
  <sheetViews>
    <sheetView topLeftCell="B1" zoomScale="90" zoomScaleNormal="90" workbookViewId="0">
      <selection activeCell="R6" sqref="R6"/>
    </sheetView>
  </sheetViews>
  <sheetFormatPr defaultColWidth="11.375" defaultRowHeight="14.25"/>
  <cols>
    <col min="3" max="3" width="27.125" customWidth="1"/>
    <col min="7" max="7" width="13.75" customWidth="1"/>
    <col min="13" max="13" width="12.125" customWidth="1"/>
    <col min="19" max="19" width="13.875" customWidth="1"/>
    <col min="20" max="20" width="11.375" customWidth="1"/>
    <col min="25" max="25" width="12.875" customWidth="1"/>
    <col min="31" max="31" width="12.625" customWidth="1"/>
  </cols>
  <sheetData>
    <row r="2" spans="2:8" ht="26.25" customHeight="1">
      <c r="B2" s="45" t="s">
        <v>0</v>
      </c>
      <c r="C2" s="45"/>
      <c r="D2" s="42" t="s">
        <v>67</v>
      </c>
      <c r="E2" s="43"/>
      <c r="F2" s="43"/>
      <c r="G2" s="43"/>
      <c r="H2" s="44"/>
    </row>
    <row r="3" spans="2:8">
      <c r="B3" s="45"/>
      <c r="C3" s="45"/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2:8" ht="22.5" customHeight="1">
      <c r="B4" s="46" t="s">
        <v>7</v>
      </c>
      <c r="C4" s="47"/>
      <c r="D4" s="22">
        <v>9.9700000000000006</v>
      </c>
      <c r="E4" s="22">
        <v>9.76</v>
      </c>
      <c r="F4" s="22">
        <v>9.5500000000000007</v>
      </c>
      <c r="G4" s="22">
        <v>8.69</v>
      </c>
      <c r="H4" s="22">
        <v>8.9600000000000009</v>
      </c>
    </row>
    <row r="5" spans="2:8" ht="27.75" customHeight="1">
      <c r="B5" s="46" t="s">
        <v>8</v>
      </c>
      <c r="C5" s="47"/>
      <c r="D5" s="22">
        <v>9.25</v>
      </c>
      <c r="E5" s="22">
        <v>9.5299999999999994</v>
      </c>
      <c r="F5" s="22">
        <v>9.06</v>
      </c>
      <c r="G5" s="22">
        <v>7.12</v>
      </c>
      <c r="H5" s="22">
        <v>8.1</v>
      </c>
    </row>
    <row r="6" spans="2:8">
      <c r="B6" s="46" t="s">
        <v>9</v>
      </c>
      <c r="C6" s="47"/>
      <c r="D6" s="22">
        <v>9.84</v>
      </c>
      <c r="E6" s="22">
        <v>10.33</v>
      </c>
      <c r="F6" s="22">
        <v>9.5500000000000007</v>
      </c>
      <c r="G6" s="22">
        <v>9.9499999999999993</v>
      </c>
      <c r="H6" s="22">
        <v>9.5</v>
      </c>
    </row>
    <row r="7" spans="2:8">
      <c r="B7" s="46" t="s">
        <v>10</v>
      </c>
      <c r="C7" s="47"/>
      <c r="D7" s="22">
        <v>12.48</v>
      </c>
      <c r="E7" s="22">
        <v>12.45</v>
      </c>
      <c r="F7" s="22">
        <v>12.11</v>
      </c>
      <c r="G7" s="22">
        <v>11.77</v>
      </c>
      <c r="H7" s="22">
        <v>12.07</v>
      </c>
    </row>
    <row r="8" spans="2:8">
      <c r="B8" s="46" t="s">
        <v>11</v>
      </c>
      <c r="C8" s="47"/>
      <c r="D8" s="22">
        <v>13.57</v>
      </c>
      <c r="E8" s="22">
        <v>13.54</v>
      </c>
      <c r="F8" s="22">
        <v>13.44</v>
      </c>
      <c r="G8" s="22">
        <v>13.44</v>
      </c>
      <c r="H8" s="22">
        <v>13.37</v>
      </c>
    </row>
    <row r="9" spans="2:8">
      <c r="B9" s="46" t="s">
        <v>12</v>
      </c>
      <c r="C9" s="47"/>
      <c r="D9" s="22">
        <v>12.88</v>
      </c>
      <c r="E9" s="22">
        <v>12.43</v>
      </c>
      <c r="F9" s="22">
        <v>11.98</v>
      </c>
      <c r="G9" s="22">
        <v>11.62</v>
      </c>
      <c r="H9" s="22">
        <v>12.35</v>
      </c>
    </row>
    <row r="10" spans="2:8">
      <c r="B10" s="46" t="s">
        <v>13</v>
      </c>
      <c r="C10" s="47"/>
      <c r="D10" s="22">
        <v>5</v>
      </c>
      <c r="E10" s="22">
        <v>5.18</v>
      </c>
      <c r="F10" s="22">
        <v>6.17</v>
      </c>
      <c r="G10" s="22">
        <v>6.55</v>
      </c>
      <c r="H10" s="22">
        <v>5.5</v>
      </c>
    </row>
    <row r="11" spans="2:8" ht="27" customHeight="1">
      <c r="B11" s="46" t="s">
        <v>14</v>
      </c>
      <c r="C11" s="47"/>
      <c r="D11" s="22">
        <v>11.94</v>
      </c>
      <c r="E11" s="22">
        <v>11.95</v>
      </c>
      <c r="F11" s="22">
        <v>11.85</v>
      </c>
      <c r="G11" s="22">
        <v>11.67</v>
      </c>
      <c r="H11" s="22">
        <v>11.44</v>
      </c>
    </row>
    <row r="12" spans="2:8">
      <c r="B12" s="46" t="s">
        <v>15</v>
      </c>
      <c r="C12" s="47"/>
      <c r="D12" s="22">
        <v>12.49</v>
      </c>
      <c r="E12" s="22">
        <v>12.39</v>
      </c>
      <c r="F12" s="22">
        <v>12.27</v>
      </c>
      <c r="G12" s="22">
        <v>12.1</v>
      </c>
      <c r="H12" s="22">
        <v>12</v>
      </c>
    </row>
    <row r="13" spans="2:8">
      <c r="B13" s="46" t="s">
        <v>16</v>
      </c>
      <c r="C13" s="47"/>
      <c r="D13" s="22">
        <v>11.27</v>
      </c>
      <c r="E13" s="22">
        <v>11.31</v>
      </c>
      <c r="F13" s="22">
        <v>10.77</v>
      </c>
      <c r="G13" s="22">
        <v>10.65</v>
      </c>
      <c r="H13" s="22"/>
    </row>
    <row r="14" spans="2:8">
      <c r="B14" s="48" t="s">
        <v>17</v>
      </c>
      <c r="C14" s="49"/>
      <c r="D14" s="22">
        <v>9.82</v>
      </c>
      <c r="E14" s="22">
        <v>10.07</v>
      </c>
      <c r="F14" s="22">
        <v>9.58</v>
      </c>
      <c r="G14" s="22">
        <v>9.4</v>
      </c>
      <c r="H14" s="22">
        <v>9.8000000000000007</v>
      </c>
    </row>
    <row r="18" spans="2:33" ht="15" customHeight="1">
      <c r="B18" s="50" t="s">
        <v>0</v>
      </c>
      <c r="C18" s="51"/>
      <c r="D18" s="45" t="s">
        <v>68</v>
      </c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</row>
    <row r="19" spans="2:33">
      <c r="B19" s="52"/>
      <c r="C19" s="53"/>
      <c r="D19" s="42" t="s">
        <v>2</v>
      </c>
      <c r="E19" s="43"/>
      <c r="F19" s="43"/>
      <c r="G19" s="43"/>
      <c r="H19" s="43"/>
      <c r="I19" s="44"/>
      <c r="J19" s="42" t="s">
        <v>3</v>
      </c>
      <c r="K19" s="43"/>
      <c r="L19" s="43"/>
      <c r="M19" s="43"/>
      <c r="N19" s="43"/>
      <c r="O19" s="44"/>
      <c r="P19" s="42" t="s">
        <v>4</v>
      </c>
      <c r="Q19" s="43"/>
      <c r="R19" s="43"/>
      <c r="S19" s="43"/>
      <c r="T19" s="43"/>
      <c r="U19" s="44"/>
      <c r="V19" s="42" t="s">
        <v>5</v>
      </c>
      <c r="W19" s="43"/>
      <c r="X19" s="43"/>
      <c r="Y19" s="43"/>
      <c r="Z19" s="43"/>
      <c r="AA19" s="44"/>
      <c r="AB19" s="42" t="s">
        <v>6</v>
      </c>
      <c r="AC19" s="43"/>
      <c r="AD19" s="43"/>
      <c r="AE19" s="43"/>
      <c r="AF19" s="43"/>
      <c r="AG19" s="44"/>
    </row>
    <row r="20" spans="2:33" ht="25.5">
      <c r="B20" s="54"/>
      <c r="C20" s="55"/>
      <c r="D20" s="1" t="s">
        <v>69</v>
      </c>
      <c r="E20" s="1" t="s">
        <v>70</v>
      </c>
      <c r="F20" s="1" t="s">
        <v>71</v>
      </c>
      <c r="G20" s="1" t="s">
        <v>72</v>
      </c>
      <c r="H20" s="1" t="s">
        <v>73</v>
      </c>
      <c r="I20" s="1" t="s">
        <v>74</v>
      </c>
      <c r="J20" s="1" t="s">
        <v>69</v>
      </c>
      <c r="K20" s="1" t="s">
        <v>70</v>
      </c>
      <c r="L20" s="1" t="s">
        <v>71</v>
      </c>
      <c r="M20" s="1" t="s">
        <v>72</v>
      </c>
      <c r="N20" s="1" t="s">
        <v>73</v>
      </c>
      <c r="O20" s="1" t="s">
        <v>74</v>
      </c>
      <c r="P20" s="1" t="s">
        <v>69</v>
      </c>
      <c r="Q20" s="1" t="s">
        <v>70</v>
      </c>
      <c r="R20" s="1" t="s">
        <v>71</v>
      </c>
      <c r="S20" s="1" t="s">
        <v>72</v>
      </c>
      <c r="T20" s="1" t="s">
        <v>73</v>
      </c>
      <c r="U20" s="1" t="s">
        <v>74</v>
      </c>
      <c r="V20" s="1" t="s">
        <v>69</v>
      </c>
      <c r="W20" s="1" t="s">
        <v>70</v>
      </c>
      <c r="X20" s="1" t="s">
        <v>71</v>
      </c>
      <c r="Y20" s="1" t="s">
        <v>72</v>
      </c>
      <c r="Z20" s="1" t="s">
        <v>73</v>
      </c>
      <c r="AA20" s="1" t="s">
        <v>74</v>
      </c>
      <c r="AB20" s="1" t="s">
        <v>69</v>
      </c>
      <c r="AC20" s="1" t="s">
        <v>70</v>
      </c>
      <c r="AD20" s="1" t="s">
        <v>71</v>
      </c>
      <c r="AE20" s="1" t="s">
        <v>72</v>
      </c>
      <c r="AF20" s="1" t="s">
        <v>73</v>
      </c>
      <c r="AG20" s="1" t="s">
        <v>74</v>
      </c>
    </row>
    <row r="21" spans="2:33">
      <c r="B21" s="46" t="s">
        <v>7</v>
      </c>
      <c r="C21" s="47"/>
      <c r="D21" s="23">
        <v>52</v>
      </c>
      <c r="E21" s="23">
        <v>4</v>
      </c>
      <c r="F21" s="23">
        <v>2</v>
      </c>
      <c r="G21" s="23">
        <v>0</v>
      </c>
      <c r="H21" s="23">
        <v>1</v>
      </c>
      <c r="I21" s="23">
        <v>4</v>
      </c>
      <c r="J21" s="23">
        <v>46</v>
      </c>
      <c r="K21" s="23">
        <v>8</v>
      </c>
      <c r="L21" s="23">
        <v>3</v>
      </c>
      <c r="M21" s="23">
        <v>1</v>
      </c>
      <c r="N21" s="23">
        <v>1</v>
      </c>
      <c r="O21" s="23">
        <v>1</v>
      </c>
      <c r="P21" s="23">
        <v>46</v>
      </c>
      <c r="Q21" s="23">
        <v>6</v>
      </c>
      <c r="R21" s="23">
        <v>6</v>
      </c>
      <c r="S21" s="23">
        <v>0</v>
      </c>
      <c r="T21" s="23">
        <v>0</v>
      </c>
      <c r="U21" s="23">
        <v>2</v>
      </c>
      <c r="V21" s="23">
        <v>38</v>
      </c>
      <c r="W21" s="23">
        <v>8</v>
      </c>
      <c r="X21" s="23">
        <v>13</v>
      </c>
      <c r="Y21" s="23">
        <v>1</v>
      </c>
      <c r="Z21" s="23">
        <v>0</v>
      </c>
      <c r="AA21" s="23">
        <v>4</v>
      </c>
      <c r="AB21" s="23">
        <v>46</v>
      </c>
      <c r="AC21" s="23">
        <v>10</v>
      </c>
      <c r="AD21" s="23">
        <v>4</v>
      </c>
      <c r="AE21" s="23">
        <v>0</v>
      </c>
      <c r="AF21" s="23">
        <v>0</v>
      </c>
      <c r="AG21" s="23">
        <v>0</v>
      </c>
    </row>
    <row r="22" spans="2:33">
      <c r="B22" s="46" t="s">
        <v>8</v>
      </c>
      <c r="C22" s="47"/>
      <c r="D22" s="23">
        <v>24</v>
      </c>
      <c r="E22" s="23">
        <v>6</v>
      </c>
      <c r="F22" s="23">
        <v>0</v>
      </c>
      <c r="G22" s="23">
        <v>0</v>
      </c>
      <c r="H22" s="23">
        <v>0</v>
      </c>
      <c r="I22" s="23">
        <v>1</v>
      </c>
      <c r="J22" s="23">
        <v>28</v>
      </c>
      <c r="K22" s="23">
        <v>1</v>
      </c>
      <c r="L22" s="23">
        <v>1</v>
      </c>
      <c r="M22" s="23">
        <v>0</v>
      </c>
      <c r="N22" s="23">
        <v>0</v>
      </c>
      <c r="O22" s="23">
        <v>0</v>
      </c>
      <c r="P22" s="23">
        <v>27</v>
      </c>
      <c r="Q22" s="23">
        <v>2</v>
      </c>
      <c r="R22" s="23">
        <v>2</v>
      </c>
      <c r="S22" s="23">
        <v>0</v>
      </c>
      <c r="T22" s="23">
        <v>0</v>
      </c>
      <c r="U22" s="23">
        <v>1</v>
      </c>
      <c r="V22" s="23">
        <v>25</v>
      </c>
      <c r="W22" s="23">
        <v>2</v>
      </c>
      <c r="X22" s="23">
        <v>1</v>
      </c>
      <c r="Y22" s="23">
        <v>0</v>
      </c>
      <c r="Z22" s="23">
        <v>0</v>
      </c>
      <c r="AA22" s="23">
        <v>0</v>
      </c>
      <c r="AB22" s="23">
        <v>22</v>
      </c>
      <c r="AC22" s="23">
        <v>4</v>
      </c>
      <c r="AD22" s="23">
        <v>3</v>
      </c>
      <c r="AE22" s="23">
        <v>0</v>
      </c>
      <c r="AF22" s="23">
        <v>0</v>
      </c>
      <c r="AG22" s="23">
        <v>0</v>
      </c>
    </row>
    <row r="23" spans="2:33">
      <c r="B23" s="46" t="s">
        <v>9</v>
      </c>
      <c r="C23" s="47"/>
      <c r="D23" s="23">
        <v>38</v>
      </c>
      <c r="E23" s="23">
        <v>0</v>
      </c>
      <c r="F23" s="23">
        <v>3</v>
      </c>
      <c r="G23" s="23">
        <v>0</v>
      </c>
      <c r="H23" s="23">
        <v>0</v>
      </c>
      <c r="I23" s="23">
        <v>0</v>
      </c>
      <c r="J23" s="23">
        <v>36</v>
      </c>
      <c r="K23" s="23">
        <v>2</v>
      </c>
      <c r="L23" s="23">
        <v>5</v>
      </c>
      <c r="M23" s="23">
        <v>0</v>
      </c>
      <c r="N23" s="23">
        <v>0</v>
      </c>
      <c r="O23" s="23">
        <v>0</v>
      </c>
      <c r="P23" s="23">
        <v>28</v>
      </c>
      <c r="Q23" s="23">
        <v>1</v>
      </c>
      <c r="R23" s="23">
        <v>13</v>
      </c>
      <c r="S23" s="23">
        <v>1</v>
      </c>
      <c r="T23" s="23">
        <v>0</v>
      </c>
      <c r="U23" s="23">
        <v>0</v>
      </c>
      <c r="V23" s="23">
        <v>31</v>
      </c>
      <c r="W23" s="23">
        <v>2</v>
      </c>
      <c r="X23" s="23">
        <v>8</v>
      </c>
      <c r="Y23" s="23">
        <v>1</v>
      </c>
      <c r="Z23" s="23">
        <v>1</v>
      </c>
      <c r="AA23" s="23">
        <v>1</v>
      </c>
      <c r="AB23" s="23">
        <v>31</v>
      </c>
      <c r="AC23" s="23">
        <v>1</v>
      </c>
      <c r="AD23" s="23">
        <v>7</v>
      </c>
      <c r="AE23" s="23">
        <v>1</v>
      </c>
      <c r="AF23" s="23">
        <v>0</v>
      </c>
      <c r="AG23" s="23">
        <v>0</v>
      </c>
    </row>
    <row r="24" spans="2:33">
      <c r="B24" s="46" t="s">
        <v>10</v>
      </c>
      <c r="C24" s="47"/>
      <c r="D24" s="23">
        <v>65</v>
      </c>
      <c r="E24" s="23">
        <v>0</v>
      </c>
      <c r="F24" s="23">
        <v>2</v>
      </c>
      <c r="G24" s="23">
        <v>0</v>
      </c>
      <c r="H24" s="23">
        <v>0</v>
      </c>
      <c r="I24" s="23">
        <v>5</v>
      </c>
      <c r="J24" s="23">
        <v>62</v>
      </c>
      <c r="K24" s="23">
        <v>0</v>
      </c>
      <c r="L24" s="23">
        <v>7</v>
      </c>
      <c r="M24" s="23">
        <v>0</v>
      </c>
      <c r="N24" s="23">
        <v>0</v>
      </c>
      <c r="O24" s="23">
        <v>7</v>
      </c>
      <c r="P24" s="23">
        <v>60</v>
      </c>
      <c r="Q24" s="23">
        <v>1</v>
      </c>
      <c r="R24" s="23">
        <v>8</v>
      </c>
      <c r="S24" s="23">
        <v>1</v>
      </c>
      <c r="T24" s="23">
        <v>0</v>
      </c>
      <c r="U24" s="23">
        <v>8</v>
      </c>
      <c r="V24" s="23">
        <v>66</v>
      </c>
      <c r="W24" s="23">
        <v>0</v>
      </c>
      <c r="X24" s="23">
        <v>8</v>
      </c>
      <c r="Y24" s="23">
        <v>4</v>
      </c>
      <c r="Z24" s="23">
        <v>1</v>
      </c>
      <c r="AA24" s="23">
        <v>4</v>
      </c>
      <c r="AB24" s="24">
        <v>63</v>
      </c>
      <c r="AC24" s="23">
        <v>1</v>
      </c>
      <c r="AD24" s="23">
        <v>5</v>
      </c>
      <c r="AE24" s="23">
        <v>1</v>
      </c>
      <c r="AF24" s="23">
        <v>0</v>
      </c>
      <c r="AG24" s="23">
        <v>1</v>
      </c>
    </row>
    <row r="25" spans="2:33">
      <c r="B25" s="46" t="s">
        <v>11</v>
      </c>
      <c r="C25" s="47"/>
      <c r="D25" s="23">
        <v>16</v>
      </c>
      <c r="E25" s="23">
        <v>0</v>
      </c>
      <c r="F25" s="23">
        <v>2</v>
      </c>
      <c r="G25" s="23">
        <v>1</v>
      </c>
      <c r="H25" s="23">
        <v>0</v>
      </c>
      <c r="I25" s="23">
        <v>0</v>
      </c>
      <c r="J25" s="23">
        <v>19</v>
      </c>
      <c r="K25" s="23">
        <v>0</v>
      </c>
      <c r="L25" s="23">
        <v>0</v>
      </c>
      <c r="M25" s="23">
        <v>0</v>
      </c>
      <c r="N25" s="23">
        <v>1</v>
      </c>
      <c r="O25" s="23">
        <v>2</v>
      </c>
      <c r="P25" s="23">
        <v>17</v>
      </c>
      <c r="Q25" s="23">
        <v>0</v>
      </c>
      <c r="R25" s="23">
        <v>3</v>
      </c>
      <c r="S25" s="23">
        <v>0</v>
      </c>
      <c r="T25" s="23">
        <v>1</v>
      </c>
      <c r="U25" s="23">
        <v>1</v>
      </c>
      <c r="V25" s="23">
        <v>17</v>
      </c>
      <c r="W25" s="23">
        <v>0</v>
      </c>
      <c r="X25" s="23">
        <v>3</v>
      </c>
      <c r="Y25" s="23">
        <v>0</v>
      </c>
      <c r="Z25" s="23">
        <v>1</v>
      </c>
      <c r="AA25" s="23">
        <v>2</v>
      </c>
      <c r="AB25" s="23">
        <v>18</v>
      </c>
      <c r="AC25" s="23">
        <v>0</v>
      </c>
      <c r="AD25" s="23">
        <v>0</v>
      </c>
      <c r="AE25" s="23">
        <v>1</v>
      </c>
      <c r="AF25" s="23">
        <v>0</v>
      </c>
      <c r="AG25" s="23">
        <v>4</v>
      </c>
    </row>
    <row r="26" spans="2:33">
      <c r="B26" s="46" t="s">
        <v>12</v>
      </c>
      <c r="C26" s="47"/>
      <c r="D26" s="23">
        <v>20</v>
      </c>
      <c r="E26" s="23">
        <v>0</v>
      </c>
      <c r="F26" s="23">
        <v>1</v>
      </c>
      <c r="G26" s="23">
        <v>0</v>
      </c>
      <c r="H26" s="23">
        <v>0</v>
      </c>
      <c r="I26" s="23">
        <v>1</v>
      </c>
      <c r="J26" s="23">
        <v>18</v>
      </c>
      <c r="K26" s="23">
        <v>0</v>
      </c>
      <c r="L26" s="23">
        <v>1</v>
      </c>
      <c r="M26" s="23">
        <v>0</v>
      </c>
      <c r="N26" s="23">
        <v>0</v>
      </c>
      <c r="O26" s="23">
        <v>2</v>
      </c>
      <c r="P26" s="23">
        <v>20</v>
      </c>
      <c r="Q26" s="23">
        <v>0</v>
      </c>
      <c r="R26" s="23">
        <v>1</v>
      </c>
      <c r="S26" s="23">
        <v>0</v>
      </c>
      <c r="T26" s="23">
        <v>0</v>
      </c>
      <c r="U26" s="23">
        <v>2</v>
      </c>
      <c r="V26" s="23">
        <v>19</v>
      </c>
      <c r="W26" s="23">
        <v>0</v>
      </c>
      <c r="X26" s="23">
        <v>1</v>
      </c>
      <c r="Y26" s="23">
        <v>0</v>
      </c>
      <c r="Z26" s="23">
        <v>0</v>
      </c>
      <c r="AA26" s="23">
        <v>2</v>
      </c>
      <c r="AB26" s="23">
        <v>20</v>
      </c>
      <c r="AC26" s="23">
        <v>0</v>
      </c>
      <c r="AD26" s="23">
        <v>0</v>
      </c>
      <c r="AE26" s="23">
        <v>1</v>
      </c>
      <c r="AF26" s="23">
        <v>0</v>
      </c>
      <c r="AG26" s="23">
        <v>2</v>
      </c>
    </row>
    <row r="27" spans="2:33">
      <c r="B27" s="46" t="s">
        <v>13</v>
      </c>
      <c r="C27" s="47"/>
      <c r="D27" s="23">
        <v>23</v>
      </c>
      <c r="E27" s="23">
        <v>3</v>
      </c>
      <c r="F27" s="23">
        <v>1</v>
      </c>
      <c r="G27" s="23">
        <v>0</v>
      </c>
      <c r="H27" s="23">
        <v>0</v>
      </c>
      <c r="I27" s="23">
        <v>0</v>
      </c>
      <c r="J27" s="23">
        <v>30</v>
      </c>
      <c r="K27" s="23">
        <v>3</v>
      </c>
      <c r="L27" s="23">
        <v>7</v>
      </c>
      <c r="M27" s="23">
        <v>0</v>
      </c>
      <c r="N27" s="23">
        <v>0</v>
      </c>
      <c r="O27" s="23">
        <v>0</v>
      </c>
      <c r="P27" s="23">
        <v>26</v>
      </c>
      <c r="Q27" s="23">
        <v>6</v>
      </c>
      <c r="R27" s="23">
        <v>6</v>
      </c>
      <c r="S27" s="23">
        <v>0</v>
      </c>
      <c r="T27" s="23">
        <v>0</v>
      </c>
      <c r="U27" s="23">
        <v>0</v>
      </c>
      <c r="V27" s="23">
        <v>30</v>
      </c>
      <c r="W27" s="23">
        <v>6</v>
      </c>
      <c r="X27" s="23">
        <v>4</v>
      </c>
      <c r="Y27" s="23">
        <v>0</v>
      </c>
      <c r="Z27" s="23">
        <v>0</v>
      </c>
      <c r="AA27" s="23">
        <v>0</v>
      </c>
      <c r="AB27" s="23">
        <v>30</v>
      </c>
      <c r="AC27" s="23">
        <v>3</v>
      </c>
      <c r="AD27" s="23">
        <v>7</v>
      </c>
      <c r="AE27" s="23">
        <v>0</v>
      </c>
      <c r="AF27" s="23">
        <v>0</v>
      </c>
      <c r="AG27" s="23">
        <v>0</v>
      </c>
    </row>
    <row r="28" spans="2:33" ht="27" customHeight="1">
      <c r="B28" s="46" t="s">
        <v>14</v>
      </c>
      <c r="C28" s="47"/>
      <c r="D28" s="23">
        <v>40</v>
      </c>
      <c r="E28" s="23">
        <v>0</v>
      </c>
      <c r="F28" s="23">
        <v>1</v>
      </c>
      <c r="G28" s="23">
        <v>1</v>
      </c>
      <c r="H28" s="23">
        <v>0</v>
      </c>
      <c r="I28" s="23">
        <v>1</v>
      </c>
      <c r="J28" s="23">
        <v>40</v>
      </c>
      <c r="K28" s="23">
        <v>0</v>
      </c>
      <c r="L28" s="23">
        <v>1</v>
      </c>
      <c r="M28" s="23">
        <v>0</v>
      </c>
      <c r="N28" s="23">
        <v>1</v>
      </c>
      <c r="O28" s="23">
        <v>0</v>
      </c>
      <c r="P28" s="23">
        <v>39</v>
      </c>
      <c r="Q28" s="23">
        <v>0</v>
      </c>
      <c r="R28" s="23">
        <v>1</v>
      </c>
      <c r="S28" s="23">
        <v>0</v>
      </c>
      <c r="T28" s="23">
        <v>0</v>
      </c>
      <c r="U28" s="23">
        <v>3</v>
      </c>
      <c r="V28" s="23">
        <v>36</v>
      </c>
      <c r="W28" s="23">
        <v>1</v>
      </c>
      <c r="X28" s="23">
        <v>6</v>
      </c>
      <c r="Y28" s="23">
        <v>0</v>
      </c>
      <c r="Z28" s="23">
        <v>0</v>
      </c>
      <c r="AA28" s="23">
        <v>0</v>
      </c>
      <c r="AB28" s="23">
        <v>34</v>
      </c>
      <c r="AC28" s="23">
        <v>1</v>
      </c>
      <c r="AD28" s="23">
        <v>4</v>
      </c>
      <c r="AE28" s="23">
        <v>1</v>
      </c>
      <c r="AF28" s="23">
        <v>0</v>
      </c>
      <c r="AG28" s="23">
        <v>0</v>
      </c>
    </row>
    <row r="29" spans="2:33">
      <c r="B29" s="46" t="s">
        <v>15</v>
      </c>
      <c r="C29" s="47"/>
      <c r="D29" s="23">
        <v>57</v>
      </c>
      <c r="E29" s="23">
        <v>0</v>
      </c>
      <c r="F29" s="23">
        <v>5</v>
      </c>
      <c r="G29" s="23">
        <v>2</v>
      </c>
      <c r="H29" s="23">
        <v>0</v>
      </c>
      <c r="I29" s="23">
        <v>4</v>
      </c>
      <c r="J29" s="23">
        <v>53</v>
      </c>
      <c r="K29" s="23">
        <v>0</v>
      </c>
      <c r="L29" s="23">
        <v>6</v>
      </c>
      <c r="M29" s="23">
        <v>1</v>
      </c>
      <c r="N29" s="23">
        <v>0</v>
      </c>
      <c r="O29" s="23">
        <v>3</v>
      </c>
      <c r="P29" s="23">
        <v>48</v>
      </c>
      <c r="Q29" s="23">
        <v>0</v>
      </c>
      <c r="R29" s="23">
        <v>12</v>
      </c>
      <c r="S29" s="23">
        <v>0</v>
      </c>
      <c r="T29" s="23">
        <v>0</v>
      </c>
      <c r="U29" s="23">
        <v>7</v>
      </c>
      <c r="V29" s="23">
        <v>44</v>
      </c>
      <c r="W29" s="23">
        <v>0</v>
      </c>
      <c r="X29" s="23">
        <v>16</v>
      </c>
      <c r="Y29" s="23">
        <v>0</v>
      </c>
      <c r="Z29" s="23">
        <v>1</v>
      </c>
      <c r="AA29" s="23">
        <v>1</v>
      </c>
      <c r="AB29" s="23">
        <v>54</v>
      </c>
      <c r="AC29" s="23">
        <v>1</v>
      </c>
      <c r="AD29" s="23">
        <v>3</v>
      </c>
      <c r="AE29" s="23">
        <v>1</v>
      </c>
      <c r="AF29" s="23">
        <v>1</v>
      </c>
      <c r="AG29" s="23">
        <v>5</v>
      </c>
    </row>
    <row r="30" spans="2:33">
      <c r="B30" s="46" t="s">
        <v>16</v>
      </c>
      <c r="C30" s="47"/>
      <c r="D30" s="23">
        <v>62</v>
      </c>
      <c r="E30" s="23">
        <v>2</v>
      </c>
      <c r="F30" s="23">
        <v>0</v>
      </c>
      <c r="G30" s="23">
        <v>0</v>
      </c>
      <c r="H30" s="23">
        <v>1</v>
      </c>
      <c r="I30" s="23">
        <v>0</v>
      </c>
      <c r="J30" s="23">
        <v>57</v>
      </c>
      <c r="K30" s="23">
        <v>3</v>
      </c>
      <c r="L30" s="23">
        <v>4</v>
      </c>
      <c r="M30" s="23">
        <v>0</v>
      </c>
      <c r="N30" s="23">
        <v>1</v>
      </c>
      <c r="O30" s="23">
        <v>0</v>
      </c>
      <c r="P30" s="23">
        <v>58</v>
      </c>
      <c r="Q30" s="23">
        <v>3</v>
      </c>
      <c r="R30" s="23">
        <v>3</v>
      </c>
      <c r="S30" s="23">
        <v>1</v>
      </c>
      <c r="T30" s="23">
        <v>0</v>
      </c>
      <c r="U30" s="23">
        <v>1</v>
      </c>
      <c r="V30" s="23">
        <v>54</v>
      </c>
      <c r="W30" s="23">
        <v>8</v>
      </c>
      <c r="X30" s="23">
        <v>3</v>
      </c>
      <c r="Y30" s="23">
        <v>0</v>
      </c>
      <c r="Z30" s="23">
        <v>0</v>
      </c>
      <c r="AA30" s="23">
        <v>0</v>
      </c>
      <c r="AB30" s="23">
        <v>57</v>
      </c>
      <c r="AC30" s="23">
        <v>4</v>
      </c>
      <c r="AD30" s="23">
        <v>4</v>
      </c>
      <c r="AE30" s="23">
        <v>0</v>
      </c>
      <c r="AF30" s="23">
        <v>0</v>
      </c>
      <c r="AG30" s="23">
        <v>2</v>
      </c>
    </row>
    <row r="31" spans="2:33">
      <c r="B31" s="48" t="s">
        <v>17</v>
      </c>
      <c r="C31" s="49"/>
      <c r="D31" s="23">
        <v>105</v>
      </c>
      <c r="E31" s="23">
        <v>9</v>
      </c>
      <c r="F31" s="23">
        <v>2</v>
      </c>
      <c r="G31" s="23">
        <v>0</v>
      </c>
      <c r="H31" s="23">
        <v>0</v>
      </c>
      <c r="I31" s="23">
        <v>1</v>
      </c>
      <c r="J31" s="23">
        <v>105</v>
      </c>
      <c r="K31" s="23">
        <v>8</v>
      </c>
      <c r="L31" s="23">
        <v>4</v>
      </c>
      <c r="M31" s="23">
        <v>1</v>
      </c>
      <c r="N31" s="23">
        <v>0</v>
      </c>
      <c r="O31" s="23">
        <v>1</v>
      </c>
      <c r="P31" s="23">
        <v>102</v>
      </c>
      <c r="Q31" s="23">
        <v>9</v>
      </c>
      <c r="R31" s="23">
        <v>8</v>
      </c>
      <c r="S31" s="23">
        <v>0</v>
      </c>
      <c r="T31" s="23">
        <v>1</v>
      </c>
      <c r="U31" s="23">
        <v>1</v>
      </c>
      <c r="V31" s="23">
        <v>95</v>
      </c>
      <c r="W31" s="23">
        <v>12</v>
      </c>
      <c r="X31" s="23">
        <v>11</v>
      </c>
      <c r="Y31" s="23">
        <v>1</v>
      </c>
      <c r="Z31" s="23">
        <v>0</v>
      </c>
      <c r="AA31" s="23">
        <v>0</v>
      </c>
      <c r="AB31" s="23">
        <v>96</v>
      </c>
      <c r="AC31" s="23">
        <v>14</v>
      </c>
      <c r="AD31" s="23">
        <v>10</v>
      </c>
      <c r="AE31" s="23">
        <v>0</v>
      </c>
      <c r="AF31" s="23">
        <v>0</v>
      </c>
      <c r="AG31" s="23">
        <v>2</v>
      </c>
    </row>
    <row r="34" spans="2:23">
      <c r="B34" s="59" t="s">
        <v>19</v>
      </c>
      <c r="C34" s="59"/>
      <c r="D34" s="58" t="s">
        <v>75</v>
      </c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</row>
    <row r="35" spans="2:23">
      <c r="B35" s="59"/>
      <c r="C35" s="59"/>
      <c r="D35" s="58" t="s">
        <v>2</v>
      </c>
      <c r="E35" s="58"/>
      <c r="F35" s="58"/>
      <c r="G35" s="58"/>
      <c r="H35" s="58" t="s">
        <v>3</v>
      </c>
      <c r="I35" s="58"/>
      <c r="J35" s="58"/>
      <c r="K35" s="58"/>
      <c r="L35" s="58" t="s">
        <v>4</v>
      </c>
      <c r="M35" s="58"/>
      <c r="N35" s="58"/>
      <c r="O35" s="58"/>
      <c r="P35" s="58" t="s">
        <v>5</v>
      </c>
      <c r="Q35" s="58"/>
      <c r="R35" s="58"/>
      <c r="S35" s="58"/>
      <c r="T35" s="58" t="s">
        <v>6</v>
      </c>
      <c r="U35" s="58"/>
      <c r="V35" s="58"/>
      <c r="W35" s="58"/>
    </row>
    <row r="36" spans="2:23" ht="27">
      <c r="B36" s="59"/>
      <c r="C36" s="59"/>
      <c r="D36" s="14" t="s">
        <v>76</v>
      </c>
      <c r="E36" s="14" t="s">
        <v>77</v>
      </c>
      <c r="F36" s="14" t="s">
        <v>78</v>
      </c>
      <c r="G36" s="14" t="s">
        <v>79</v>
      </c>
      <c r="H36" s="14" t="s">
        <v>76</v>
      </c>
      <c r="I36" s="14" t="s">
        <v>77</v>
      </c>
      <c r="J36" s="14" t="s">
        <v>78</v>
      </c>
      <c r="K36" s="14" t="s">
        <v>79</v>
      </c>
      <c r="L36" s="14" t="s">
        <v>76</v>
      </c>
      <c r="M36" s="14" t="s">
        <v>77</v>
      </c>
      <c r="N36" s="14" t="s">
        <v>78</v>
      </c>
      <c r="O36" s="14" t="s">
        <v>79</v>
      </c>
      <c r="P36" s="14" t="s">
        <v>76</v>
      </c>
      <c r="Q36" s="14" t="s">
        <v>77</v>
      </c>
      <c r="R36" s="14" t="s">
        <v>78</v>
      </c>
      <c r="S36" s="14" t="s">
        <v>79</v>
      </c>
      <c r="T36" s="14" t="s">
        <v>76</v>
      </c>
      <c r="U36" s="14" t="s">
        <v>77</v>
      </c>
      <c r="V36" s="14" t="s">
        <v>78</v>
      </c>
      <c r="W36" s="14" t="s">
        <v>79</v>
      </c>
    </row>
    <row r="37" spans="2:23" ht="38.25" customHeight="1">
      <c r="B37" s="56" t="s">
        <v>32</v>
      </c>
      <c r="C37" s="57"/>
      <c r="D37" s="16">
        <v>5</v>
      </c>
      <c r="E37" s="16">
        <v>10</v>
      </c>
      <c r="F37" s="16">
        <v>6</v>
      </c>
      <c r="G37" s="16">
        <v>38</v>
      </c>
      <c r="H37" s="16">
        <v>5</v>
      </c>
      <c r="I37" s="16">
        <v>1</v>
      </c>
      <c r="J37" s="16">
        <v>7</v>
      </c>
      <c r="K37" s="16">
        <v>39</v>
      </c>
      <c r="L37" s="16">
        <v>8</v>
      </c>
      <c r="M37" s="16">
        <v>6</v>
      </c>
      <c r="N37" s="16">
        <v>2</v>
      </c>
      <c r="O37" s="16">
        <v>38</v>
      </c>
      <c r="P37" s="16">
        <v>8</v>
      </c>
      <c r="Q37" s="16">
        <v>8</v>
      </c>
      <c r="R37" s="16">
        <v>2</v>
      </c>
      <c r="S37" s="16">
        <v>33</v>
      </c>
      <c r="T37" s="16">
        <v>10</v>
      </c>
      <c r="U37" s="16">
        <v>0</v>
      </c>
      <c r="V37" s="16">
        <v>3</v>
      </c>
      <c r="W37" s="16">
        <v>36</v>
      </c>
    </row>
    <row r="38" spans="2:23" ht="30.75" customHeight="1">
      <c r="B38" s="56" t="s">
        <v>33</v>
      </c>
      <c r="C38" s="57"/>
      <c r="D38" s="16">
        <v>3</v>
      </c>
      <c r="E38" s="16">
        <v>2</v>
      </c>
      <c r="F38" s="16">
        <v>15</v>
      </c>
      <c r="G38" s="16">
        <v>5</v>
      </c>
      <c r="H38" s="16">
        <v>11</v>
      </c>
      <c r="I38" s="16">
        <v>6</v>
      </c>
      <c r="J38" s="16">
        <v>6</v>
      </c>
      <c r="K38" s="16">
        <v>3</v>
      </c>
      <c r="L38" s="16">
        <v>12</v>
      </c>
      <c r="M38" s="16">
        <v>1</v>
      </c>
      <c r="N38" s="16">
        <v>4</v>
      </c>
      <c r="O38" s="16">
        <v>3</v>
      </c>
      <c r="P38" s="16">
        <v>8</v>
      </c>
      <c r="Q38" s="16">
        <v>4</v>
      </c>
      <c r="R38" s="16">
        <v>4</v>
      </c>
      <c r="S38" s="16">
        <v>5</v>
      </c>
      <c r="T38" s="16">
        <v>8</v>
      </c>
      <c r="U38" s="16">
        <v>2</v>
      </c>
      <c r="V38" s="16">
        <v>5</v>
      </c>
      <c r="W38" s="16">
        <v>8</v>
      </c>
    </row>
    <row r="39" spans="2:23" ht="28.5" customHeight="1">
      <c r="B39" s="56" t="s">
        <v>23</v>
      </c>
      <c r="C39" s="57"/>
      <c r="D39" s="16">
        <v>12</v>
      </c>
      <c r="E39" s="16">
        <v>6</v>
      </c>
      <c r="F39" s="16">
        <v>1</v>
      </c>
      <c r="G39" s="16">
        <v>2</v>
      </c>
      <c r="H39" s="16">
        <v>6</v>
      </c>
      <c r="I39" s="16">
        <v>4</v>
      </c>
      <c r="J39" s="16">
        <v>4</v>
      </c>
      <c r="K39" s="16">
        <v>4</v>
      </c>
      <c r="L39" s="16">
        <v>7</v>
      </c>
      <c r="M39" s="16">
        <v>4</v>
      </c>
      <c r="N39" s="16">
        <v>1</v>
      </c>
      <c r="O39" s="16">
        <v>3</v>
      </c>
      <c r="P39" s="16">
        <v>6</v>
      </c>
      <c r="Q39" s="16">
        <v>5</v>
      </c>
      <c r="R39" s="16">
        <v>2</v>
      </c>
      <c r="S39" s="16">
        <v>5</v>
      </c>
      <c r="T39" s="16">
        <v>6</v>
      </c>
      <c r="U39" s="16">
        <v>5</v>
      </c>
      <c r="V39" s="16">
        <v>0</v>
      </c>
      <c r="W39" s="16">
        <v>4</v>
      </c>
    </row>
    <row r="40" spans="2:23">
      <c r="B40" s="56" t="s">
        <v>34</v>
      </c>
      <c r="C40" s="57"/>
      <c r="D40" s="16">
        <v>10</v>
      </c>
      <c r="E40" s="16">
        <v>7</v>
      </c>
      <c r="F40" s="16">
        <v>11</v>
      </c>
      <c r="G40" s="16">
        <v>5</v>
      </c>
      <c r="H40" s="16">
        <v>22</v>
      </c>
      <c r="I40" s="16">
        <v>11</v>
      </c>
      <c r="J40" s="16">
        <v>3</v>
      </c>
      <c r="K40" s="16">
        <v>6</v>
      </c>
      <c r="L40" s="16">
        <v>18</v>
      </c>
      <c r="M40" s="16">
        <v>8</v>
      </c>
      <c r="N40" s="16">
        <v>9</v>
      </c>
      <c r="O40" s="16">
        <v>9</v>
      </c>
      <c r="P40" s="16">
        <v>12</v>
      </c>
      <c r="Q40" s="16">
        <v>7</v>
      </c>
      <c r="R40" s="16">
        <v>4</v>
      </c>
      <c r="S40" s="16">
        <v>11</v>
      </c>
      <c r="T40" s="16">
        <v>24</v>
      </c>
      <c r="U40" s="16">
        <v>8</v>
      </c>
      <c r="V40" s="16">
        <v>2</v>
      </c>
      <c r="W40" s="16">
        <v>4</v>
      </c>
    </row>
    <row r="41" spans="2:23">
      <c r="B41" s="56" t="s">
        <v>25</v>
      </c>
      <c r="C41" s="57"/>
      <c r="D41" s="16">
        <v>6</v>
      </c>
      <c r="E41" s="16">
        <v>6</v>
      </c>
      <c r="F41" s="16">
        <v>4</v>
      </c>
      <c r="G41" s="16">
        <v>2</v>
      </c>
      <c r="H41" s="16">
        <v>7</v>
      </c>
      <c r="I41" s="16">
        <v>3</v>
      </c>
      <c r="J41" s="16">
        <v>1</v>
      </c>
      <c r="K41" s="16">
        <v>1</v>
      </c>
      <c r="L41" s="16">
        <v>7</v>
      </c>
      <c r="M41" s="16">
        <v>4</v>
      </c>
      <c r="N41" s="16">
        <v>3</v>
      </c>
      <c r="O41" s="16">
        <v>4</v>
      </c>
      <c r="P41" s="16">
        <v>10</v>
      </c>
      <c r="Q41" s="16">
        <v>2</v>
      </c>
      <c r="R41" s="16">
        <v>3</v>
      </c>
      <c r="S41" s="16">
        <v>5</v>
      </c>
      <c r="T41" s="16">
        <v>6</v>
      </c>
      <c r="U41" s="16">
        <v>6</v>
      </c>
      <c r="V41" s="16">
        <v>1</v>
      </c>
      <c r="W41" s="16">
        <v>5</v>
      </c>
    </row>
    <row r="42" spans="2:23">
      <c r="B42" s="56" t="s">
        <v>35</v>
      </c>
      <c r="C42" s="57"/>
      <c r="D42" s="16" t="s">
        <v>42</v>
      </c>
      <c r="E42" s="16" t="s">
        <v>42</v>
      </c>
      <c r="F42" s="16" t="s">
        <v>42</v>
      </c>
      <c r="G42" s="16" t="s">
        <v>42</v>
      </c>
      <c r="H42" s="16">
        <v>4</v>
      </c>
      <c r="I42" s="16">
        <v>4</v>
      </c>
      <c r="J42" s="16">
        <v>1</v>
      </c>
      <c r="K42" s="16">
        <v>3</v>
      </c>
      <c r="L42" s="16">
        <v>6</v>
      </c>
      <c r="M42" s="16">
        <v>7</v>
      </c>
      <c r="N42" s="16">
        <v>1</v>
      </c>
      <c r="O42" s="16">
        <v>1</v>
      </c>
      <c r="P42" s="16">
        <v>8</v>
      </c>
      <c r="Q42" s="16">
        <v>6</v>
      </c>
      <c r="R42" s="16">
        <v>1</v>
      </c>
      <c r="S42" s="16">
        <v>5</v>
      </c>
      <c r="T42" s="16">
        <v>6</v>
      </c>
      <c r="U42" s="16">
        <v>7</v>
      </c>
      <c r="V42" s="16">
        <v>3</v>
      </c>
      <c r="W42" s="16">
        <v>1</v>
      </c>
    </row>
    <row r="43" spans="2:23" ht="27" customHeight="1">
      <c r="B43" s="56" t="s">
        <v>28</v>
      </c>
      <c r="C43" s="57"/>
      <c r="D43" s="16">
        <v>17</v>
      </c>
      <c r="E43" s="16">
        <v>5</v>
      </c>
      <c r="F43" s="16">
        <v>6</v>
      </c>
      <c r="G43" s="16">
        <v>8</v>
      </c>
      <c r="H43" s="16">
        <v>24</v>
      </c>
      <c r="I43" s="16">
        <v>9</v>
      </c>
      <c r="J43" s="16">
        <v>2</v>
      </c>
      <c r="K43" s="16">
        <v>4</v>
      </c>
      <c r="L43" s="16">
        <v>22</v>
      </c>
      <c r="M43" s="16">
        <v>2</v>
      </c>
      <c r="N43" s="16">
        <v>3</v>
      </c>
      <c r="O43" s="16">
        <v>16</v>
      </c>
      <c r="P43" s="16">
        <v>33</v>
      </c>
      <c r="Q43" s="16">
        <v>5</v>
      </c>
      <c r="R43" s="16">
        <v>1</v>
      </c>
      <c r="S43" s="16">
        <v>7</v>
      </c>
      <c r="T43" s="16">
        <v>26</v>
      </c>
      <c r="U43" s="16">
        <v>4</v>
      </c>
      <c r="V43" s="16">
        <v>2</v>
      </c>
      <c r="W43" s="16">
        <v>8</v>
      </c>
    </row>
  </sheetData>
  <mergeCells count="45">
    <mergeCell ref="L35:O35"/>
    <mergeCell ref="P35:S35"/>
    <mergeCell ref="T35:W35"/>
    <mergeCell ref="D34:W34"/>
    <mergeCell ref="B39:C39"/>
    <mergeCell ref="B34:C36"/>
    <mergeCell ref="B40:C40"/>
    <mergeCell ref="B41:C41"/>
    <mergeCell ref="B42:C42"/>
    <mergeCell ref="B43:C43"/>
    <mergeCell ref="B7:C7"/>
    <mergeCell ref="B11:C11"/>
    <mergeCell ref="B12:C12"/>
    <mergeCell ref="B13:C13"/>
    <mergeCell ref="D2:H2"/>
    <mergeCell ref="B37:C37"/>
    <mergeCell ref="B38:C38"/>
    <mergeCell ref="D35:G35"/>
    <mergeCell ref="H35:K35"/>
    <mergeCell ref="B2:C3"/>
    <mergeCell ref="B4:C4"/>
    <mergeCell ref="B5:C5"/>
    <mergeCell ref="B6:C6"/>
    <mergeCell ref="B14:C14"/>
    <mergeCell ref="B21:C21"/>
    <mergeCell ref="B22:C22"/>
    <mergeCell ref="B23:C23"/>
    <mergeCell ref="B8:C8"/>
    <mergeCell ref="B9:C9"/>
    <mergeCell ref="B10:C10"/>
    <mergeCell ref="V19:AA19"/>
    <mergeCell ref="AB19:AG19"/>
    <mergeCell ref="D18:AG18"/>
    <mergeCell ref="B30:C30"/>
    <mergeCell ref="B31:C31"/>
    <mergeCell ref="B18:C20"/>
    <mergeCell ref="D19:I19"/>
    <mergeCell ref="J19:O19"/>
    <mergeCell ref="P19:U19"/>
    <mergeCell ref="B24:C24"/>
    <mergeCell ref="B25:C25"/>
    <mergeCell ref="B26:C26"/>
    <mergeCell ref="B27:C27"/>
    <mergeCell ref="B28:C28"/>
    <mergeCell ref="B29:C29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9979E-5BB1-4E61-B22D-DE3D0D7D64B7}">
  <dimension ref="B2:H9"/>
  <sheetViews>
    <sheetView workbookViewId="0">
      <selection activeCell="A30" sqref="A30"/>
    </sheetView>
  </sheetViews>
  <sheetFormatPr defaultColWidth="11.375" defaultRowHeight="14.25"/>
  <cols>
    <col min="3" max="3" width="24" customWidth="1"/>
  </cols>
  <sheetData>
    <row r="2" spans="2:8">
      <c r="D2" s="14" t="s">
        <v>30</v>
      </c>
      <c r="E2" s="14" t="s">
        <v>2</v>
      </c>
      <c r="F2" s="14" t="s">
        <v>3</v>
      </c>
      <c r="G2" s="14" t="s">
        <v>4</v>
      </c>
      <c r="H2" s="14" t="s">
        <v>5</v>
      </c>
    </row>
    <row r="3" spans="2:8" ht="32.25" customHeight="1">
      <c r="B3" s="56" t="s">
        <v>32</v>
      </c>
      <c r="C3" s="57"/>
      <c r="D3" s="16">
        <v>0</v>
      </c>
      <c r="E3" s="16">
        <v>0</v>
      </c>
      <c r="F3" s="16">
        <v>0</v>
      </c>
      <c r="G3" s="16">
        <v>0</v>
      </c>
      <c r="H3" s="16">
        <v>0</v>
      </c>
    </row>
    <row r="4" spans="2:8" ht="27" customHeight="1">
      <c r="B4" s="56" t="s">
        <v>33</v>
      </c>
      <c r="C4" s="57"/>
      <c r="D4" s="16">
        <v>0</v>
      </c>
      <c r="E4" s="16">
        <v>3</v>
      </c>
      <c r="F4" s="16">
        <v>4</v>
      </c>
      <c r="G4" s="16">
        <v>0</v>
      </c>
      <c r="H4" s="16">
        <v>0</v>
      </c>
    </row>
    <row r="5" spans="2:8" ht="32.25" customHeight="1">
      <c r="B5" s="56" t="s">
        <v>23</v>
      </c>
      <c r="C5" s="57"/>
      <c r="D5" s="16">
        <v>0</v>
      </c>
      <c r="E5" s="16">
        <v>0</v>
      </c>
      <c r="F5" s="16">
        <v>0</v>
      </c>
      <c r="G5" s="16">
        <v>0</v>
      </c>
      <c r="H5" s="16">
        <v>0</v>
      </c>
    </row>
    <row r="6" spans="2:8">
      <c r="B6" s="56" t="s">
        <v>34</v>
      </c>
      <c r="C6" s="57"/>
      <c r="D6" s="16">
        <v>0</v>
      </c>
      <c r="E6" s="16">
        <v>0</v>
      </c>
      <c r="F6" s="16">
        <v>0</v>
      </c>
      <c r="G6" s="16">
        <v>0</v>
      </c>
      <c r="H6" s="16">
        <v>0</v>
      </c>
    </row>
    <row r="7" spans="2:8">
      <c r="B7" s="56" t="s">
        <v>25</v>
      </c>
      <c r="C7" s="57"/>
      <c r="D7" s="16">
        <v>0</v>
      </c>
      <c r="E7" s="16">
        <v>1</v>
      </c>
      <c r="F7" s="16">
        <v>4</v>
      </c>
      <c r="G7" s="16">
        <v>0</v>
      </c>
      <c r="H7" s="16">
        <v>0</v>
      </c>
    </row>
    <row r="8" spans="2:8">
      <c r="B8" s="56" t="s">
        <v>35</v>
      </c>
      <c r="C8" s="57"/>
      <c r="D8" s="16">
        <v>0</v>
      </c>
      <c r="E8" s="16">
        <v>0</v>
      </c>
      <c r="F8" s="16">
        <v>0</v>
      </c>
      <c r="G8" s="16">
        <v>0</v>
      </c>
      <c r="H8" s="16">
        <v>0</v>
      </c>
    </row>
    <row r="9" spans="2:8" ht="31.5" customHeight="1">
      <c r="B9" s="56" t="s">
        <v>28</v>
      </c>
      <c r="C9" s="57"/>
      <c r="D9" s="16">
        <v>0</v>
      </c>
      <c r="E9" s="16">
        <v>0</v>
      </c>
      <c r="F9" s="16">
        <v>0</v>
      </c>
      <c r="G9" s="16">
        <v>0</v>
      </c>
      <c r="H9" s="16">
        <v>0</v>
      </c>
    </row>
  </sheetData>
  <mergeCells count="7">
    <mergeCell ref="B9:C9"/>
    <mergeCell ref="B3:C3"/>
    <mergeCell ref="B4:C4"/>
    <mergeCell ref="B5:C5"/>
    <mergeCell ref="B6:C6"/>
    <mergeCell ref="B7:C7"/>
    <mergeCell ref="B8:C8"/>
  </mergeCells>
  <phoneticPr fontId="5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2A7E2-1C78-42CF-B485-84E925E62FFB}">
  <dimension ref="B2:H21"/>
  <sheetViews>
    <sheetView workbookViewId="0">
      <selection activeCell="K12" sqref="K12"/>
    </sheetView>
  </sheetViews>
  <sheetFormatPr defaultColWidth="11.375" defaultRowHeight="14.25"/>
  <cols>
    <col min="3" max="3" width="25" customWidth="1"/>
  </cols>
  <sheetData>
    <row r="2" spans="2:8">
      <c r="D2" s="58" t="s">
        <v>80</v>
      </c>
      <c r="E2" s="58"/>
      <c r="F2" s="58"/>
      <c r="G2" s="58"/>
      <c r="H2" s="58"/>
    </row>
    <row r="3" spans="2:8">
      <c r="D3" s="14" t="s">
        <v>2</v>
      </c>
      <c r="E3" s="14" t="s">
        <v>3</v>
      </c>
      <c r="F3" s="14" t="s">
        <v>4</v>
      </c>
      <c r="G3" s="14" t="s">
        <v>5</v>
      </c>
      <c r="H3" s="14" t="s">
        <v>6</v>
      </c>
    </row>
    <row r="4" spans="2:8">
      <c r="B4" s="65" t="s">
        <v>7</v>
      </c>
      <c r="C4" s="66"/>
      <c r="D4" s="21">
        <v>0.1686</v>
      </c>
      <c r="E4" s="21">
        <v>0.1434</v>
      </c>
      <c r="F4" s="21">
        <v>0.10979999999999999</v>
      </c>
      <c r="G4" s="21">
        <v>7.9200000000000007E-2</v>
      </c>
      <c r="H4" s="21">
        <v>4.65E-2</v>
      </c>
    </row>
    <row r="5" spans="2:8" ht="26.25" customHeight="1">
      <c r="B5" s="65" t="s">
        <v>8</v>
      </c>
      <c r="C5" s="66"/>
      <c r="D5" s="21">
        <v>0.17599999999999999</v>
      </c>
      <c r="E5" s="21">
        <v>0.1014</v>
      </c>
      <c r="F5" s="21">
        <v>0.106</v>
      </c>
      <c r="G5" s="21">
        <v>0.1119</v>
      </c>
      <c r="H5" s="21">
        <v>4.8300000000000003E-2</v>
      </c>
    </row>
    <row r="6" spans="2:8">
      <c r="B6" s="65" t="s">
        <v>9</v>
      </c>
      <c r="C6" s="66"/>
      <c r="D6" s="21">
        <v>0.22600000000000001</v>
      </c>
      <c r="E6" s="21">
        <v>0.20130000000000001</v>
      </c>
      <c r="F6" s="21">
        <v>0.1656</v>
      </c>
      <c r="G6" s="21">
        <v>0.13039999999999999</v>
      </c>
      <c r="H6" s="21">
        <v>9.0899999999999995E-2</v>
      </c>
    </row>
    <row r="7" spans="2:8">
      <c r="B7" s="65" t="s">
        <v>10</v>
      </c>
      <c r="C7" s="66"/>
      <c r="D7" s="21">
        <v>0.2949</v>
      </c>
      <c r="E7" s="21">
        <v>0.30249999999999999</v>
      </c>
      <c r="F7" s="21">
        <v>0.25309999999999999</v>
      </c>
      <c r="G7" s="21">
        <v>0.2056</v>
      </c>
      <c r="H7" s="21">
        <v>0.14099999999999999</v>
      </c>
    </row>
    <row r="8" spans="2:8">
      <c r="B8" s="65" t="s">
        <v>11</v>
      </c>
      <c r="C8" s="66"/>
      <c r="D8" s="21">
        <v>6.8000000000000005E-2</v>
      </c>
      <c r="E8" s="21">
        <v>5.8799999999999998E-2</v>
      </c>
      <c r="F8" s="21">
        <v>5.5300000000000002E-2</v>
      </c>
      <c r="G8" s="21">
        <v>4.9000000000000002E-2</v>
      </c>
      <c r="H8" s="21">
        <v>4.9500000000000002E-2</v>
      </c>
    </row>
    <row r="9" spans="2:8">
      <c r="B9" s="65" t="s">
        <v>12</v>
      </c>
      <c r="C9" s="66"/>
      <c r="D9" s="21">
        <v>0.11459999999999999</v>
      </c>
      <c r="E9" s="21">
        <v>9.9000000000000005E-2</v>
      </c>
      <c r="F9" s="21">
        <v>8.9099999999999999E-2</v>
      </c>
      <c r="G9" s="21">
        <v>7.6899999999999996E-2</v>
      </c>
      <c r="H9" s="21">
        <v>5.8299999999999998E-2</v>
      </c>
    </row>
    <row r="10" spans="2:8">
      <c r="B10" s="65" t="s">
        <v>13</v>
      </c>
      <c r="C10" s="66"/>
      <c r="D10" s="21">
        <v>0.3014</v>
      </c>
      <c r="E10" s="21">
        <v>0.27479999999999999</v>
      </c>
      <c r="F10" s="21">
        <v>0.25</v>
      </c>
      <c r="G10" s="21">
        <v>0.17319999999999999</v>
      </c>
      <c r="H10" s="21">
        <v>0.121</v>
      </c>
    </row>
    <row r="11" spans="2:8" ht="38.25" customHeight="1">
      <c r="B11" s="65" t="s">
        <v>14</v>
      </c>
      <c r="C11" s="66"/>
      <c r="D11" s="21">
        <v>0.14649999999999999</v>
      </c>
      <c r="E11" s="21">
        <v>0.1724</v>
      </c>
      <c r="F11" s="21">
        <v>0.1588</v>
      </c>
      <c r="G11" s="21">
        <v>0.12640000000000001</v>
      </c>
      <c r="H11" s="21">
        <v>8.48E-2</v>
      </c>
    </row>
    <row r="12" spans="2:8">
      <c r="B12" s="65" t="s">
        <v>15</v>
      </c>
      <c r="C12" s="66"/>
      <c r="D12" s="21">
        <v>0.31719999999999998</v>
      </c>
      <c r="E12" s="21">
        <v>0.29820000000000002</v>
      </c>
      <c r="F12" s="21">
        <v>0.26200000000000001</v>
      </c>
      <c r="G12" s="21">
        <v>0.2419</v>
      </c>
      <c r="H12" s="21">
        <v>0.1686</v>
      </c>
    </row>
    <row r="13" spans="2:8">
      <c r="B13" s="65" t="s">
        <v>16</v>
      </c>
      <c r="C13" s="66"/>
      <c r="D13" s="21">
        <v>0.18770000000000001</v>
      </c>
      <c r="E13" s="21">
        <v>0.1673</v>
      </c>
      <c r="F13" s="21">
        <v>0.13569999999999999</v>
      </c>
      <c r="G13" s="21">
        <v>0.1163</v>
      </c>
      <c r="H13" s="21">
        <v>7.2499999999999995E-2</v>
      </c>
    </row>
    <row r="14" spans="2:8">
      <c r="B14" s="65" t="s">
        <v>17</v>
      </c>
      <c r="C14" s="66"/>
      <c r="D14" s="21">
        <v>0.26879999999999998</v>
      </c>
      <c r="E14" s="21">
        <v>0.24149999999999999</v>
      </c>
      <c r="F14" s="21">
        <v>0.2021</v>
      </c>
      <c r="G14" s="21">
        <v>0.1515</v>
      </c>
      <c r="H14" s="21">
        <v>0.108</v>
      </c>
    </row>
    <row r="15" spans="2:8" ht="30" customHeight="1">
      <c r="B15" s="65" t="s">
        <v>32</v>
      </c>
      <c r="C15" s="66"/>
      <c r="D15" s="21">
        <v>3.1699999999999999E-2</v>
      </c>
      <c r="E15" s="21">
        <v>3.4500000000000003E-2</v>
      </c>
      <c r="F15" s="21">
        <v>5.0799999999999998E-2</v>
      </c>
      <c r="G15" s="21">
        <v>6.0600000000000001E-2</v>
      </c>
      <c r="H15" s="21">
        <v>3.5099999999999999E-2</v>
      </c>
    </row>
    <row r="16" spans="2:8" ht="33.75" customHeight="1">
      <c r="B16" s="65" t="s">
        <v>33</v>
      </c>
      <c r="C16" s="66"/>
      <c r="D16" s="21">
        <v>0.2581</v>
      </c>
      <c r="E16" s="21">
        <v>0.125</v>
      </c>
      <c r="F16" s="21">
        <v>0.1852</v>
      </c>
      <c r="G16" s="21">
        <v>0.20830000000000001</v>
      </c>
      <c r="H16" s="21">
        <v>6.9000000000000006E-2</v>
      </c>
    </row>
    <row r="17" spans="2:8" ht="30" customHeight="1">
      <c r="B17" s="65" t="s">
        <v>23</v>
      </c>
      <c r="C17" s="66"/>
      <c r="D17" s="21">
        <v>0</v>
      </c>
      <c r="E17" s="21">
        <v>0.25</v>
      </c>
      <c r="F17" s="21">
        <v>0.19040000000000001</v>
      </c>
      <c r="G17" s="21">
        <v>0.21049999999999999</v>
      </c>
      <c r="H17" s="21">
        <v>0.33329999999999999</v>
      </c>
    </row>
    <row r="18" spans="2:8" ht="34.5" customHeight="1">
      <c r="B18" s="65" t="s">
        <v>34</v>
      </c>
      <c r="C18" s="66"/>
      <c r="D18" s="21">
        <v>0.125</v>
      </c>
      <c r="E18" s="21">
        <v>0.10199999999999999</v>
      </c>
      <c r="F18" s="21">
        <v>0.15690000000000001</v>
      </c>
      <c r="G18" s="21">
        <v>0.16669999999999999</v>
      </c>
      <c r="H18" s="21">
        <v>0.1429</v>
      </c>
    </row>
    <row r="19" spans="2:8" ht="34.5" customHeight="1">
      <c r="B19" s="65" t="s">
        <v>25</v>
      </c>
      <c r="C19" s="66"/>
      <c r="D19" s="21">
        <v>5.5599999999999997E-2</v>
      </c>
      <c r="E19" s="21">
        <v>0.15379999999999999</v>
      </c>
      <c r="F19" s="21">
        <v>6.0600000000000001E-2</v>
      </c>
      <c r="G19" s="21">
        <v>6.8199999999999997E-2</v>
      </c>
      <c r="H19" s="21">
        <v>0.1111</v>
      </c>
    </row>
    <row r="20" spans="2:8">
      <c r="B20" s="65" t="s">
        <v>35</v>
      </c>
      <c r="C20" s="66"/>
      <c r="D20" s="21">
        <v>0</v>
      </c>
      <c r="E20" s="21">
        <v>0</v>
      </c>
      <c r="F20" s="21">
        <v>0</v>
      </c>
      <c r="G20" s="21">
        <v>0</v>
      </c>
      <c r="H20" s="21">
        <v>0</v>
      </c>
    </row>
    <row r="21" spans="2:8" ht="34.5" customHeight="1">
      <c r="B21" s="65" t="s">
        <v>28</v>
      </c>
      <c r="C21" s="66"/>
      <c r="D21" s="21">
        <v>0.2727</v>
      </c>
      <c r="E21" s="21">
        <v>0.44440000000000002</v>
      </c>
      <c r="F21" s="21">
        <v>0.40679999999999999</v>
      </c>
      <c r="G21" s="21">
        <v>0.53449999999999998</v>
      </c>
      <c r="H21" s="21">
        <v>0.54100000000000004</v>
      </c>
    </row>
  </sheetData>
  <mergeCells count="19">
    <mergeCell ref="B9:C9"/>
    <mergeCell ref="B4:C4"/>
    <mergeCell ref="B5:C5"/>
    <mergeCell ref="B6:C6"/>
    <mergeCell ref="B7:C7"/>
    <mergeCell ref="B8:C8"/>
    <mergeCell ref="D2:H2"/>
    <mergeCell ref="B21:C21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</mergeCells>
  <phoneticPr fontId="5" type="noConversion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77F0B-94DA-43B7-8E6A-D325D905EF37}">
  <dimension ref="B2:G25"/>
  <sheetViews>
    <sheetView workbookViewId="0">
      <selection activeCell="D27" sqref="D27"/>
    </sheetView>
  </sheetViews>
  <sheetFormatPr defaultColWidth="11.375" defaultRowHeight="14.25"/>
  <cols>
    <col min="3" max="3" width="32.625" customWidth="1"/>
    <col min="4" max="4" width="10.125" customWidth="1"/>
  </cols>
  <sheetData>
    <row r="2" spans="2:7">
      <c r="D2" s="67" t="s">
        <v>81</v>
      </c>
      <c r="E2" s="67"/>
      <c r="F2" s="67"/>
      <c r="G2" s="67"/>
    </row>
    <row r="3" spans="2:7">
      <c r="D3" s="17" t="s">
        <v>51</v>
      </c>
      <c r="E3" s="17" t="s">
        <v>52</v>
      </c>
      <c r="F3" s="17" t="s">
        <v>30</v>
      </c>
      <c r="G3" s="17" t="s">
        <v>2</v>
      </c>
    </row>
    <row r="4" spans="2:7">
      <c r="B4" s="68" t="s">
        <v>7</v>
      </c>
      <c r="C4" s="69"/>
      <c r="D4" s="19">
        <v>0.08</v>
      </c>
      <c r="E4" s="19">
        <v>0.1</v>
      </c>
      <c r="F4" s="19">
        <v>0.33</v>
      </c>
      <c r="G4" s="15">
        <v>0.17</v>
      </c>
    </row>
    <row r="5" spans="2:7">
      <c r="B5" s="68" t="s">
        <v>8</v>
      </c>
      <c r="C5" s="69"/>
      <c r="D5" s="19" t="s">
        <v>42</v>
      </c>
      <c r="E5" s="19">
        <v>0.13</v>
      </c>
      <c r="F5" s="19">
        <v>0.38</v>
      </c>
      <c r="G5" s="15" t="s">
        <v>42</v>
      </c>
    </row>
    <row r="6" spans="2:7">
      <c r="B6" s="68" t="s">
        <v>82</v>
      </c>
      <c r="C6" s="69"/>
      <c r="D6" s="19" t="s">
        <v>42</v>
      </c>
      <c r="E6" s="19">
        <v>0.32</v>
      </c>
      <c r="F6" s="19">
        <v>0.39</v>
      </c>
      <c r="G6" s="15">
        <v>0.32</v>
      </c>
    </row>
    <row r="7" spans="2:7">
      <c r="B7" s="68" t="s">
        <v>10</v>
      </c>
      <c r="C7" s="69"/>
      <c r="D7" s="19">
        <v>7.0000000000000007E-2</v>
      </c>
      <c r="E7" s="19">
        <v>0.22</v>
      </c>
      <c r="F7" s="19">
        <v>0.11</v>
      </c>
      <c r="G7" s="15">
        <v>0.19</v>
      </c>
    </row>
    <row r="8" spans="2:7">
      <c r="B8" s="68" t="s">
        <v>11</v>
      </c>
      <c r="C8" s="69"/>
      <c r="D8" s="19">
        <v>0.1</v>
      </c>
      <c r="E8" s="19">
        <v>0.09</v>
      </c>
      <c r="F8" s="19">
        <v>0.05</v>
      </c>
      <c r="G8" s="15" t="s">
        <v>42</v>
      </c>
    </row>
    <row r="9" spans="2:7">
      <c r="B9" s="68" t="s">
        <v>12</v>
      </c>
      <c r="C9" s="69"/>
      <c r="D9" s="19" t="s">
        <v>42</v>
      </c>
      <c r="E9" s="19">
        <v>0.14000000000000001</v>
      </c>
      <c r="F9" s="19">
        <v>0.15</v>
      </c>
      <c r="G9" s="15" t="s">
        <v>42</v>
      </c>
    </row>
    <row r="10" spans="2:7">
      <c r="B10" s="68" t="s">
        <v>13</v>
      </c>
      <c r="C10" s="69"/>
      <c r="D10" s="19">
        <v>0.56999999999999995</v>
      </c>
      <c r="E10" s="19">
        <v>0.53</v>
      </c>
      <c r="F10" s="19">
        <v>0.57999999999999996</v>
      </c>
      <c r="G10" s="15">
        <v>0.44</v>
      </c>
    </row>
    <row r="11" spans="2:7" ht="30.75" customHeight="1">
      <c r="B11" s="65" t="s">
        <v>14</v>
      </c>
      <c r="C11" s="66"/>
      <c r="D11" s="19">
        <v>0.33</v>
      </c>
      <c r="E11" s="19">
        <v>0.23</v>
      </c>
      <c r="F11" s="19">
        <v>0.1</v>
      </c>
      <c r="G11" s="15">
        <v>0.14000000000000001</v>
      </c>
    </row>
    <row r="12" spans="2:7">
      <c r="B12" s="68" t="s">
        <v>15</v>
      </c>
      <c r="C12" s="69"/>
      <c r="D12" s="19">
        <v>0.16</v>
      </c>
      <c r="E12" s="19">
        <v>0.28999999999999998</v>
      </c>
      <c r="F12" s="19">
        <v>0.25</v>
      </c>
      <c r="G12" s="15">
        <v>0.21</v>
      </c>
    </row>
    <row r="13" spans="2:7">
      <c r="B13" s="68" t="s">
        <v>16</v>
      </c>
      <c r="C13" s="69"/>
      <c r="D13" s="19">
        <v>0.28000000000000003</v>
      </c>
      <c r="E13" s="19">
        <v>0.2</v>
      </c>
      <c r="F13" s="19">
        <v>0.27</v>
      </c>
      <c r="G13" s="15">
        <v>0.15</v>
      </c>
    </row>
    <row r="14" spans="2:7">
      <c r="B14" s="68" t="s">
        <v>17</v>
      </c>
      <c r="C14" s="69"/>
      <c r="D14" s="19">
        <v>0.12</v>
      </c>
      <c r="E14" s="19">
        <v>0.44</v>
      </c>
      <c r="F14" s="19">
        <v>0.3</v>
      </c>
      <c r="G14" s="15">
        <v>0.21</v>
      </c>
    </row>
    <row r="17" spans="2:7">
      <c r="D17" s="67" t="s">
        <v>81</v>
      </c>
      <c r="E17" s="67"/>
      <c r="F17" s="67"/>
      <c r="G17" s="67"/>
    </row>
    <row r="18" spans="2:7">
      <c r="D18" s="17" t="s">
        <v>2</v>
      </c>
      <c r="E18" s="17" t="s">
        <v>3</v>
      </c>
      <c r="F18" s="17" t="s">
        <v>4</v>
      </c>
      <c r="G18" s="17" t="s">
        <v>5</v>
      </c>
    </row>
    <row r="19" spans="2:7" ht="27.75" customHeight="1">
      <c r="B19" s="65" t="s">
        <v>32</v>
      </c>
      <c r="C19" s="66"/>
      <c r="D19" s="18">
        <v>0.02</v>
      </c>
      <c r="E19" s="19">
        <v>0.02</v>
      </c>
      <c r="F19" s="19">
        <v>0.04</v>
      </c>
      <c r="G19" s="15">
        <v>0</v>
      </c>
    </row>
    <row r="20" spans="2:7" ht="27.75" customHeight="1">
      <c r="B20" s="65" t="s">
        <v>33</v>
      </c>
      <c r="C20" s="66"/>
      <c r="D20" s="18">
        <v>0.04</v>
      </c>
      <c r="E20" s="19">
        <v>0.04</v>
      </c>
      <c r="F20" s="19">
        <v>0.15</v>
      </c>
      <c r="G20" s="15">
        <v>0.1</v>
      </c>
    </row>
    <row r="21" spans="2:7">
      <c r="B21" s="68" t="s">
        <v>83</v>
      </c>
      <c r="C21" s="69"/>
      <c r="D21" s="18">
        <v>0</v>
      </c>
      <c r="E21" s="19">
        <v>0.06</v>
      </c>
      <c r="F21" s="19">
        <v>0</v>
      </c>
      <c r="G21" s="15">
        <v>0.17</v>
      </c>
    </row>
    <row r="22" spans="2:7">
      <c r="B22" s="68" t="s">
        <v>34</v>
      </c>
      <c r="C22" s="69"/>
      <c r="D22" s="18">
        <v>0.03</v>
      </c>
      <c r="E22" s="19">
        <v>0</v>
      </c>
      <c r="F22" s="19">
        <v>0.02</v>
      </c>
      <c r="G22" s="15">
        <v>0.09</v>
      </c>
    </row>
    <row r="23" spans="2:7">
      <c r="B23" s="68" t="s">
        <v>25</v>
      </c>
      <c r="C23" s="69"/>
      <c r="D23" s="18">
        <v>0</v>
      </c>
      <c r="E23" s="19">
        <v>0.08</v>
      </c>
      <c r="F23" s="19">
        <v>0</v>
      </c>
      <c r="G23" s="15">
        <v>0</v>
      </c>
    </row>
    <row r="24" spans="2:7">
      <c r="B24" s="68" t="s">
        <v>35</v>
      </c>
      <c r="C24" s="69"/>
      <c r="D24" s="18">
        <v>0</v>
      </c>
      <c r="E24" s="19">
        <v>0</v>
      </c>
      <c r="F24" s="19">
        <v>7.0000000000000007E-2</v>
      </c>
      <c r="G24" s="15">
        <v>0.15</v>
      </c>
    </row>
    <row r="25" spans="2:7" ht="32.25" customHeight="1">
      <c r="B25" s="65" t="s">
        <v>84</v>
      </c>
      <c r="C25" s="66"/>
      <c r="D25" s="18">
        <v>0.03</v>
      </c>
      <c r="E25" s="19">
        <v>0.03</v>
      </c>
      <c r="F25" s="19">
        <v>0.02</v>
      </c>
      <c r="G25" s="15">
        <v>0</v>
      </c>
    </row>
  </sheetData>
  <mergeCells count="20">
    <mergeCell ref="B21:C21"/>
    <mergeCell ref="B22:C22"/>
    <mergeCell ref="B23:C23"/>
    <mergeCell ref="B24:C24"/>
    <mergeCell ref="B25:C25"/>
    <mergeCell ref="B20:C20"/>
    <mergeCell ref="B19:C19"/>
    <mergeCell ref="D2:G2"/>
    <mergeCell ref="D17:G17"/>
    <mergeCell ref="B10:C10"/>
    <mergeCell ref="B11:C11"/>
    <mergeCell ref="B12:C12"/>
    <mergeCell ref="B13:C13"/>
    <mergeCell ref="B14:C14"/>
    <mergeCell ref="B4:C4"/>
    <mergeCell ref="B5:C5"/>
    <mergeCell ref="B6:C6"/>
    <mergeCell ref="B7:C7"/>
    <mergeCell ref="B8:C8"/>
    <mergeCell ref="B9:C9"/>
  </mergeCells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41ADE-207E-4578-BF00-58121937250E}">
  <dimension ref="B3:H28"/>
  <sheetViews>
    <sheetView workbookViewId="0">
      <selection activeCell="J7" sqref="J7"/>
    </sheetView>
  </sheetViews>
  <sheetFormatPr defaultColWidth="11.375" defaultRowHeight="14.25"/>
  <cols>
    <col min="3" max="3" width="26.875" customWidth="1"/>
  </cols>
  <sheetData>
    <row r="3" spans="2:8">
      <c r="D3" s="58" t="s">
        <v>85</v>
      </c>
      <c r="E3" s="58"/>
      <c r="F3" s="58"/>
      <c r="G3" s="58"/>
      <c r="H3" s="58"/>
    </row>
    <row r="4" spans="2:8">
      <c r="B4" s="70" t="s">
        <v>0</v>
      </c>
      <c r="C4" s="71"/>
      <c r="D4" s="14" t="s">
        <v>30</v>
      </c>
      <c r="E4" s="14" t="s">
        <v>2</v>
      </c>
      <c r="F4" s="14" t="s">
        <v>3</v>
      </c>
      <c r="G4" s="14" t="s">
        <v>4</v>
      </c>
      <c r="H4" s="14" t="s">
        <v>5</v>
      </c>
    </row>
    <row r="5" spans="2:8">
      <c r="B5" s="65" t="s">
        <v>7</v>
      </c>
      <c r="C5" s="66"/>
      <c r="D5" s="20">
        <v>4.45</v>
      </c>
      <c r="E5" s="20">
        <v>4.4800000000000004</v>
      </c>
      <c r="F5" s="20">
        <v>4.3899999999999997</v>
      </c>
      <c r="G5" s="20">
        <v>4.59</v>
      </c>
      <c r="H5" s="20">
        <v>4.45</v>
      </c>
    </row>
    <row r="6" spans="2:8">
      <c r="B6" s="65" t="s">
        <v>8</v>
      </c>
      <c r="C6" s="66"/>
      <c r="D6" s="20">
        <v>5.56</v>
      </c>
      <c r="E6" s="20">
        <v>5.09</v>
      </c>
      <c r="F6" s="20">
        <v>5.44</v>
      </c>
      <c r="G6" s="20">
        <v>5.29</v>
      </c>
      <c r="H6" s="20">
        <v>5.86</v>
      </c>
    </row>
    <row r="7" spans="2:8">
      <c r="B7" s="65" t="s">
        <v>9</v>
      </c>
      <c r="C7" s="66"/>
      <c r="D7" s="20">
        <v>4.88</v>
      </c>
      <c r="E7" s="20">
        <v>4.76</v>
      </c>
      <c r="F7" s="20">
        <v>4.5599999999999996</v>
      </c>
      <c r="G7" s="20">
        <v>4.6100000000000003</v>
      </c>
      <c r="H7" s="20">
        <v>4.1100000000000003</v>
      </c>
    </row>
    <row r="8" spans="2:8">
      <c r="B8" s="65" t="s">
        <v>10</v>
      </c>
      <c r="C8" s="66"/>
      <c r="D8" s="20">
        <v>4.93</v>
      </c>
      <c r="E8" s="20">
        <v>4.6399999999999997</v>
      </c>
      <c r="F8" s="20">
        <v>4.74</v>
      </c>
      <c r="G8" s="20">
        <v>4.6399999999999997</v>
      </c>
      <c r="H8" s="20">
        <v>4.68</v>
      </c>
    </row>
    <row r="9" spans="2:8">
      <c r="B9" s="65" t="s">
        <v>11</v>
      </c>
      <c r="C9" s="66"/>
      <c r="D9" s="20">
        <v>5.1100000000000003</v>
      </c>
      <c r="E9" s="20">
        <v>5.09</v>
      </c>
      <c r="F9" s="20">
        <v>5.13</v>
      </c>
      <c r="G9" s="20">
        <v>5.19</v>
      </c>
      <c r="H9" s="20">
        <v>5.3</v>
      </c>
    </row>
    <row r="10" spans="2:8">
      <c r="B10" s="65" t="s">
        <v>12</v>
      </c>
      <c r="C10" s="66"/>
      <c r="D10" s="20">
        <v>5.48</v>
      </c>
      <c r="E10" s="20">
        <v>5.08</v>
      </c>
      <c r="F10" s="20">
        <v>5.39</v>
      </c>
      <c r="G10" s="20">
        <v>5.0599999999999996</v>
      </c>
      <c r="H10" s="20">
        <v>5.0599999999999996</v>
      </c>
    </row>
    <row r="11" spans="2:8">
      <c r="B11" s="65" t="s">
        <v>13</v>
      </c>
      <c r="C11" s="66"/>
      <c r="D11" s="20">
        <v>5.25</v>
      </c>
      <c r="E11" s="20">
        <v>5.68</v>
      </c>
      <c r="F11" s="20">
        <v>4.83</v>
      </c>
      <c r="G11" s="20">
        <v>5.25</v>
      </c>
      <c r="H11" s="20">
        <v>4.5599999999999996</v>
      </c>
    </row>
    <row r="12" spans="2:8" ht="29.25" customHeight="1">
      <c r="B12" s="65" t="s">
        <v>14</v>
      </c>
      <c r="C12" s="66"/>
      <c r="D12" s="20" t="s">
        <v>42</v>
      </c>
      <c r="E12" s="20">
        <v>4</v>
      </c>
      <c r="F12" s="20">
        <v>4.18</v>
      </c>
      <c r="G12" s="20">
        <v>4.28</v>
      </c>
      <c r="H12" s="20">
        <v>4.29</v>
      </c>
    </row>
    <row r="13" spans="2:8">
      <c r="B13" s="65" t="s">
        <v>15</v>
      </c>
      <c r="C13" s="66"/>
      <c r="D13" s="20">
        <v>5.41</v>
      </c>
      <c r="E13" s="20">
        <v>5.0999999999999996</v>
      </c>
      <c r="F13" s="20">
        <v>4.88</v>
      </c>
      <c r="G13" s="20">
        <v>5.0199999999999996</v>
      </c>
      <c r="H13" s="20">
        <v>4.96</v>
      </c>
    </row>
    <row r="14" spans="2:8">
      <c r="B14" s="65" t="s">
        <v>16</v>
      </c>
      <c r="C14" s="66"/>
      <c r="D14" s="20">
        <v>4.55</v>
      </c>
      <c r="E14" s="20">
        <v>4.62</v>
      </c>
      <c r="F14" s="20">
        <v>4.3899999999999997</v>
      </c>
      <c r="G14" s="20">
        <v>4.6500000000000004</v>
      </c>
      <c r="H14" s="20">
        <v>4.4400000000000004</v>
      </c>
    </row>
    <row r="15" spans="2:8">
      <c r="B15" s="65" t="s">
        <v>17</v>
      </c>
      <c r="C15" s="66"/>
      <c r="D15" s="20">
        <v>5.04</v>
      </c>
      <c r="E15" s="20">
        <v>4.8499999999999996</v>
      </c>
      <c r="F15" s="20">
        <v>4.9800000000000004</v>
      </c>
      <c r="G15" s="20">
        <v>4.95</v>
      </c>
      <c r="H15" s="20">
        <v>5.04</v>
      </c>
    </row>
    <row r="16" spans="2:8">
      <c r="B16" s="65" t="s">
        <v>86</v>
      </c>
      <c r="C16" s="66"/>
      <c r="D16" s="20">
        <f>AVERAGE(D5:D15)</f>
        <v>5.0659999999999989</v>
      </c>
      <c r="E16" s="20">
        <f t="shared" ref="E16:H16" si="0">AVERAGE(E5:E15)</f>
        <v>4.8536363636363635</v>
      </c>
      <c r="F16" s="20">
        <f t="shared" si="0"/>
        <v>4.8100000000000014</v>
      </c>
      <c r="G16" s="20">
        <f t="shared" si="0"/>
        <v>4.8663636363636362</v>
      </c>
      <c r="H16" s="20">
        <f t="shared" si="0"/>
        <v>4.7954545454545459</v>
      </c>
    </row>
    <row r="17" spans="2:8">
      <c r="D17" s="29"/>
      <c r="E17" s="29"/>
      <c r="F17" s="29"/>
      <c r="G17" s="29"/>
    </row>
    <row r="18" spans="2:8">
      <c r="D18" s="29"/>
      <c r="E18" s="29"/>
      <c r="F18" s="29"/>
      <c r="G18" s="29"/>
    </row>
    <row r="19" spans="2:8">
      <c r="D19" s="58" t="s">
        <v>85</v>
      </c>
      <c r="E19" s="58"/>
      <c r="F19" s="58"/>
      <c r="G19" s="58"/>
      <c r="H19" s="58"/>
    </row>
    <row r="20" spans="2:8">
      <c r="B20" s="70" t="s">
        <v>19</v>
      </c>
      <c r="C20" s="71"/>
      <c r="D20" s="14" t="s">
        <v>30</v>
      </c>
      <c r="E20" s="14" t="s">
        <v>2</v>
      </c>
      <c r="F20" s="14" t="s">
        <v>3</v>
      </c>
      <c r="G20" s="14" t="s">
        <v>4</v>
      </c>
      <c r="H20" s="14" t="s">
        <v>5</v>
      </c>
    </row>
    <row r="21" spans="2:8" ht="30.75" customHeight="1">
      <c r="B21" s="65" t="s">
        <v>32</v>
      </c>
      <c r="C21" s="66"/>
      <c r="D21" s="20">
        <v>1.06</v>
      </c>
      <c r="E21" s="20">
        <v>1.05</v>
      </c>
      <c r="F21" s="20">
        <v>1.08</v>
      </c>
      <c r="G21" s="20">
        <v>1.1200000000000001</v>
      </c>
      <c r="H21" s="20">
        <v>1.22</v>
      </c>
    </row>
    <row r="22" spans="2:8" ht="27" customHeight="1">
      <c r="B22" s="65" t="s">
        <v>33</v>
      </c>
      <c r="C22" s="66"/>
      <c r="D22" s="20">
        <v>1.06</v>
      </c>
      <c r="E22" s="20">
        <v>1.29</v>
      </c>
      <c r="F22" s="20">
        <v>1.1200000000000001</v>
      </c>
      <c r="G22" s="20">
        <v>1.21</v>
      </c>
      <c r="H22" s="20">
        <v>1.2</v>
      </c>
    </row>
    <row r="23" spans="2:8" ht="31.5" customHeight="1">
      <c r="B23" s="65" t="s">
        <v>23</v>
      </c>
      <c r="C23" s="66"/>
      <c r="D23" s="20">
        <v>1.4</v>
      </c>
      <c r="E23" s="20">
        <v>1.1000000000000001</v>
      </c>
      <c r="F23" s="20">
        <v>1.08</v>
      </c>
      <c r="G23" s="20">
        <v>1.18</v>
      </c>
      <c r="H23" s="20">
        <v>1.08</v>
      </c>
    </row>
    <row r="24" spans="2:8">
      <c r="B24" s="65" t="s">
        <v>34</v>
      </c>
      <c r="C24" s="66"/>
      <c r="D24" s="20">
        <v>1.1299999999999999</v>
      </c>
      <c r="E24" s="20">
        <v>1.2</v>
      </c>
      <c r="F24" s="20">
        <v>1.1499999999999999</v>
      </c>
      <c r="G24" s="20">
        <v>1.62</v>
      </c>
      <c r="H24" s="20">
        <v>1.17</v>
      </c>
    </row>
    <row r="25" spans="2:8" ht="17.25" customHeight="1">
      <c r="B25" s="65" t="s">
        <v>25</v>
      </c>
      <c r="C25" s="66"/>
      <c r="D25" s="20">
        <v>1.07</v>
      </c>
      <c r="E25" s="20">
        <v>1</v>
      </c>
      <c r="F25" s="20">
        <v>1.08</v>
      </c>
      <c r="G25" s="20">
        <v>1</v>
      </c>
      <c r="H25" s="20">
        <v>1.1000000000000001</v>
      </c>
    </row>
    <row r="26" spans="2:8">
      <c r="B26" s="65" t="s">
        <v>35</v>
      </c>
      <c r="C26" s="66"/>
      <c r="D26" s="20">
        <v>1.17</v>
      </c>
      <c r="E26" s="20">
        <v>2</v>
      </c>
      <c r="F26" s="20">
        <v>1</v>
      </c>
      <c r="G26" s="20">
        <v>1</v>
      </c>
      <c r="H26" s="20">
        <v>1.06</v>
      </c>
    </row>
    <row r="27" spans="2:8" ht="27.75" customHeight="1">
      <c r="B27" s="65" t="s">
        <v>28</v>
      </c>
      <c r="C27" s="66"/>
      <c r="D27" s="20">
        <v>1.29</v>
      </c>
      <c r="E27" s="20">
        <v>1.19</v>
      </c>
      <c r="F27" s="20">
        <v>1.19</v>
      </c>
      <c r="G27" s="20">
        <v>1.33</v>
      </c>
      <c r="H27" s="20">
        <v>1.35</v>
      </c>
    </row>
    <row r="28" spans="2:8">
      <c r="B28" s="65" t="s">
        <v>87</v>
      </c>
      <c r="C28" s="66"/>
      <c r="D28" s="20">
        <f>AVERAGE(D21:D27)</f>
        <v>1.1685714285714286</v>
      </c>
      <c r="E28" s="20">
        <f t="shared" ref="E28:H28" si="1">AVERAGE(E21:E27)</f>
        <v>1.2614285714285713</v>
      </c>
      <c r="F28" s="20">
        <f t="shared" si="1"/>
        <v>1.0999999999999999</v>
      </c>
      <c r="G28" s="20">
        <f t="shared" si="1"/>
        <v>1.2085714285714286</v>
      </c>
      <c r="H28" s="20">
        <f t="shared" si="1"/>
        <v>1.1685714285714286</v>
      </c>
    </row>
  </sheetData>
  <mergeCells count="24">
    <mergeCell ref="D3:H3"/>
    <mergeCell ref="D19:H19"/>
    <mergeCell ref="B24:C24"/>
    <mergeCell ref="B25:C25"/>
    <mergeCell ref="B26:C26"/>
    <mergeCell ref="B10:C10"/>
    <mergeCell ref="B11:C11"/>
    <mergeCell ref="B12:C12"/>
    <mergeCell ref="B13:C13"/>
    <mergeCell ref="B14:C14"/>
    <mergeCell ref="B15:C15"/>
    <mergeCell ref="B4:C4"/>
    <mergeCell ref="B5:C5"/>
    <mergeCell ref="B6:C6"/>
    <mergeCell ref="B7:C7"/>
    <mergeCell ref="B8:C8"/>
    <mergeCell ref="B9:C9"/>
    <mergeCell ref="B27:C27"/>
    <mergeCell ref="B28:C28"/>
    <mergeCell ref="B16:C16"/>
    <mergeCell ref="B20:C20"/>
    <mergeCell ref="B21:C21"/>
    <mergeCell ref="B22:C22"/>
    <mergeCell ref="B23:C23"/>
  </mergeCells>
  <phoneticPr fontId="5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EEC87-55F4-468C-8B2F-B0E072507AFC}">
  <dimension ref="B3:G29"/>
  <sheetViews>
    <sheetView workbookViewId="0">
      <selection activeCell="E36" sqref="E36"/>
    </sheetView>
  </sheetViews>
  <sheetFormatPr defaultColWidth="11.375" defaultRowHeight="14.25"/>
  <cols>
    <col min="3" max="3" width="27.625" customWidth="1"/>
  </cols>
  <sheetData>
    <row r="3" spans="2:7" ht="15" customHeight="1">
      <c r="B3" s="70" t="s">
        <v>0</v>
      </c>
      <c r="C3" s="71"/>
      <c r="D3" s="14" t="s">
        <v>30</v>
      </c>
      <c r="E3" s="14" t="s">
        <v>2</v>
      </c>
      <c r="F3" s="14" t="s">
        <v>3</v>
      </c>
      <c r="G3" s="14" t="s">
        <v>4</v>
      </c>
    </row>
    <row r="4" spans="2:7">
      <c r="B4" s="65" t="s">
        <v>7</v>
      </c>
      <c r="C4" s="66"/>
      <c r="D4" s="20" t="s">
        <v>42</v>
      </c>
      <c r="E4" s="20">
        <v>3.49</v>
      </c>
      <c r="F4" s="20">
        <v>3.66</v>
      </c>
      <c r="G4" s="20">
        <v>3.77</v>
      </c>
    </row>
    <row r="5" spans="2:7">
      <c r="B5" s="65" t="s">
        <v>8</v>
      </c>
      <c r="C5" s="66"/>
      <c r="D5" s="20" t="s">
        <v>42</v>
      </c>
      <c r="E5" s="20">
        <v>3.64</v>
      </c>
      <c r="F5" s="20">
        <v>3.18</v>
      </c>
      <c r="G5" s="20" t="s">
        <v>42</v>
      </c>
    </row>
    <row r="6" spans="2:7">
      <c r="B6" s="65" t="s">
        <v>9</v>
      </c>
      <c r="C6" s="66"/>
      <c r="D6" s="20" t="s">
        <v>42</v>
      </c>
      <c r="E6" s="20">
        <v>3.81</v>
      </c>
      <c r="F6" s="20">
        <v>3.58</v>
      </c>
      <c r="G6" s="20">
        <v>3.87</v>
      </c>
    </row>
    <row r="7" spans="2:7">
      <c r="B7" s="65" t="s">
        <v>10</v>
      </c>
      <c r="C7" s="66"/>
      <c r="D7" s="20">
        <v>3</v>
      </c>
      <c r="E7" s="20">
        <v>3.54</v>
      </c>
      <c r="F7" s="20">
        <v>3.53</v>
      </c>
      <c r="G7" s="20">
        <v>3.6</v>
      </c>
    </row>
    <row r="8" spans="2:7">
      <c r="B8" s="65" t="s">
        <v>11</v>
      </c>
      <c r="C8" s="66"/>
      <c r="D8" s="20" t="s">
        <v>42</v>
      </c>
      <c r="E8" s="20">
        <v>3.77</v>
      </c>
      <c r="F8" s="20">
        <v>3.7</v>
      </c>
      <c r="G8" s="20">
        <v>3.68</v>
      </c>
    </row>
    <row r="9" spans="2:7">
      <c r="B9" s="65" t="s">
        <v>12</v>
      </c>
      <c r="C9" s="66"/>
      <c r="D9" s="20" t="s">
        <v>42</v>
      </c>
      <c r="E9" s="20">
        <v>3.71</v>
      </c>
      <c r="F9" s="20">
        <v>3.51</v>
      </c>
      <c r="G9" s="20" t="s">
        <v>42</v>
      </c>
    </row>
    <row r="10" spans="2:7">
      <c r="B10" s="65" t="s">
        <v>13</v>
      </c>
      <c r="C10" s="66"/>
      <c r="D10" s="20" t="s">
        <v>42</v>
      </c>
      <c r="E10" s="20">
        <v>3.67</v>
      </c>
      <c r="F10" s="20" t="s">
        <v>42</v>
      </c>
      <c r="G10" s="20" t="s">
        <v>42</v>
      </c>
    </row>
    <row r="11" spans="2:7" ht="37.5" customHeight="1">
      <c r="B11" s="65" t="s">
        <v>14</v>
      </c>
      <c r="C11" s="66"/>
      <c r="D11" s="20" t="s">
        <v>42</v>
      </c>
      <c r="E11" s="20">
        <v>4.3</v>
      </c>
      <c r="F11" s="20">
        <v>3.7</v>
      </c>
      <c r="G11" s="20">
        <v>3.93</v>
      </c>
    </row>
    <row r="12" spans="2:7">
      <c r="B12" s="65" t="s">
        <v>15</v>
      </c>
      <c r="C12" s="66"/>
      <c r="D12" s="20" t="s">
        <v>42</v>
      </c>
      <c r="E12" s="20">
        <v>3.84</v>
      </c>
      <c r="F12" s="20">
        <v>3.77</v>
      </c>
      <c r="G12" s="20">
        <v>3.43</v>
      </c>
    </row>
    <row r="13" spans="2:7">
      <c r="B13" s="65" t="s">
        <v>16</v>
      </c>
      <c r="C13" s="66"/>
      <c r="D13" s="20" t="s">
        <v>42</v>
      </c>
      <c r="E13" s="20">
        <v>3.65</v>
      </c>
      <c r="F13" s="20">
        <v>3.47</v>
      </c>
      <c r="G13" s="20">
        <v>3.66</v>
      </c>
    </row>
    <row r="14" spans="2:7">
      <c r="B14" s="65" t="s">
        <v>17</v>
      </c>
      <c r="C14" s="66"/>
      <c r="D14" s="20" t="s">
        <v>42</v>
      </c>
      <c r="E14" s="20">
        <v>3.53</v>
      </c>
      <c r="F14" s="20">
        <v>3.72</v>
      </c>
      <c r="G14" s="20" t="s">
        <v>42</v>
      </c>
    </row>
    <row r="15" spans="2:7">
      <c r="B15" s="65" t="s">
        <v>87</v>
      </c>
      <c r="C15" s="66"/>
      <c r="D15" s="20">
        <v>3.26</v>
      </c>
      <c r="E15" s="20">
        <v>3.69</v>
      </c>
      <c r="F15" s="20">
        <v>3.62</v>
      </c>
      <c r="G15" s="20">
        <v>3.74</v>
      </c>
    </row>
    <row r="16" spans="2:7" ht="15" customHeight="1">
      <c r="B16" s="65" t="s">
        <v>88</v>
      </c>
      <c r="C16" s="66"/>
      <c r="D16" s="20">
        <v>3.4</v>
      </c>
      <c r="E16" s="20">
        <v>3.61</v>
      </c>
      <c r="F16" s="20">
        <v>3.65</v>
      </c>
      <c r="G16" s="20">
        <v>3.67</v>
      </c>
    </row>
    <row r="17" spans="2:7">
      <c r="D17" s="29"/>
      <c r="E17" s="29"/>
      <c r="F17" s="29"/>
      <c r="G17" s="29"/>
    </row>
    <row r="20" spans="2:7">
      <c r="B20" s="70" t="s">
        <v>19</v>
      </c>
      <c r="C20" s="71"/>
      <c r="D20" s="14" t="s">
        <v>30</v>
      </c>
      <c r="E20" s="14" t="s">
        <v>2</v>
      </c>
      <c r="F20" s="14" t="s">
        <v>3</v>
      </c>
      <c r="G20" s="14" t="s">
        <v>4</v>
      </c>
    </row>
    <row r="21" spans="2:7" ht="29.25" customHeight="1">
      <c r="B21" s="65" t="s">
        <v>32</v>
      </c>
      <c r="C21" s="66"/>
      <c r="D21" s="20" t="s">
        <v>42</v>
      </c>
      <c r="E21" s="20">
        <v>3.7</v>
      </c>
      <c r="F21" s="20">
        <v>3.46</v>
      </c>
      <c r="G21" s="20">
        <v>3.84</v>
      </c>
    </row>
    <row r="22" spans="2:7" ht="33" customHeight="1">
      <c r="B22" s="65" t="s">
        <v>33</v>
      </c>
      <c r="C22" s="66"/>
      <c r="D22" s="20" t="s">
        <v>42</v>
      </c>
      <c r="E22" s="20">
        <v>3.55</v>
      </c>
      <c r="F22" s="20" t="s">
        <v>42</v>
      </c>
      <c r="G22" s="20">
        <v>3.94</v>
      </c>
    </row>
    <row r="23" spans="2:7" ht="30.75" customHeight="1">
      <c r="B23" s="65" t="s">
        <v>23</v>
      </c>
      <c r="C23" s="66"/>
      <c r="D23" s="20" t="s">
        <v>42</v>
      </c>
      <c r="E23" s="20">
        <v>4.04</v>
      </c>
      <c r="F23" s="20">
        <v>4.26</v>
      </c>
      <c r="G23" s="20">
        <v>4.28</v>
      </c>
    </row>
    <row r="24" spans="2:7">
      <c r="B24" s="65" t="s">
        <v>34</v>
      </c>
      <c r="C24" s="66"/>
      <c r="D24" s="20" t="s">
        <v>42</v>
      </c>
      <c r="E24" s="20">
        <v>3.56</v>
      </c>
      <c r="F24" s="20">
        <v>4.0599999999999996</v>
      </c>
      <c r="G24" s="20">
        <v>3.88</v>
      </c>
    </row>
    <row r="25" spans="2:7">
      <c r="B25" s="65" t="s">
        <v>25</v>
      </c>
      <c r="C25" s="66"/>
      <c r="D25" s="20" t="s">
        <v>42</v>
      </c>
      <c r="E25" s="20">
        <v>4.1500000000000004</v>
      </c>
      <c r="F25" s="20" t="s">
        <v>42</v>
      </c>
      <c r="G25" s="20" t="s">
        <v>42</v>
      </c>
    </row>
    <row r="26" spans="2:7">
      <c r="B26" s="65" t="s">
        <v>35</v>
      </c>
      <c r="C26" s="66"/>
      <c r="D26" s="20" t="s">
        <v>42</v>
      </c>
      <c r="E26" s="20" t="s">
        <v>42</v>
      </c>
      <c r="F26" s="20" t="s">
        <v>42</v>
      </c>
      <c r="G26" s="20" t="s">
        <v>42</v>
      </c>
    </row>
    <row r="27" spans="2:7" ht="25.5" customHeight="1">
      <c r="B27" s="65" t="s">
        <v>28</v>
      </c>
      <c r="C27" s="66"/>
      <c r="D27" s="20" t="s">
        <v>42</v>
      </c>
      <c r="E27" s="20">
        <v>3.68</v>
      </c>
      <c r="F27" s="20" t="s">
        <v>42</v>
      </c>
      <c r="G27" s="20">
        <v>4.1100000000000003</v>
      </c>
    </row>
    <row r="28" spans="2:7" ht="28.5" customHeight="1">
      <c r="B28" s="65" t="s">
        <v>87</v>
      </c>
      <c r="C28" s="66"/>
      <c r="D28" s="20">
        <v>2.75</v>
      </c>
      <c r="E28" s="20">
        <v>3.78</v>
      </c>
      <c r="F28" s="20">
        <v>3.84</v>
      </c>
      <c r="G28" s="20">
        <v>3.98</v>
      </c>
    </row>
    <row r="29" spans="2:7" ht="26.25" customHeight="1">
      <c r="B29" s="65" t="s">
        <v>88</v>
      </c>
      <c r="C29" s="66"/>
      <c r="D29" s="20">
        <v>3.69</v>
      </c>
      <c r="E29" s="20">
        <v>3.79</v>
      </c>
      <c r="F29" s="20">
        <v>3.77</v>
      </c>
      <c r="G29" s="20">
        <v>3.86</v>
      </c>
    </row>
  </sheetData>
  <mergeCells count="24">
    <mergeCell ref="B29:C29"/>
    <mergeCell ref="B15:C15"/>
    <mergeCell ref="B16:C16"/>
    <mergeCell ref="B4:C4"/>
    <mergeCell ref="B3:C3"/>
    <mergeCell ref="B20:C20"/>
    <mergeCell ref="B28:C28"/>
    <mergeCell ref="B9:C9"/>
    <mergeCell ref="B5:C5"/>
    <mergeCell ref="B6:C6"/>
    <mergeCell ref="B7:C7"/>
    <mergeCell ref="B8:C8"/>
    <mergeCell ref="B27:C27"/>
    <mergeCell ref="B10:C10"/>
    <mergeCell ref="B11:C11"/>
    <mergeCell ref="B12:C12"/>
    <mergeCell ref="B24:C24"/>
    <mergeCell ref="B25:C25"/>
    <mergeCell ref="B26:C26"/>
    <mergeCell ref="B13:C13"/>
    <mergeCell ref="B14:C14"/>
    <mergeCell ref="B21:C21"/>
    <mergeCell ref="B22:C22"/>
    <mergeCell ref="B23:C23"/>
  </mergeCells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A1B9C-9501-4CC7-989D-1F7F2278FF42}">
  <dimension ref="B5:F29"/>
  <sheetViews>
    <sheetView topLeftCell="A9" workbookViewId="0">
      <selection activeCell="I31" sqref="I31"/>
    </sheetView>
  </sheetViews>
  <sheetFormatPr defaultColWidth="11.375" defaultRowHeight="14.25"/>
  <cols>
    <col min="5" max="5" width="12.375" customWidth="1"/>
    <col min="6" max="6" width="17.25" customWidth="1"/>
  </cols>
  <sheetData>
    <row r="5" spans="2:6" ht="31.5" customHeight="1">
      <c r="B5" s="45" t="s">
        <v>89</v>
      </c>
      <c r="C5" s="45"/>
      <c r="D5" s="45"/>
      <c r="E5" s="45"/>
      <c r="F5" s="45"/>
    </row>
    <row r="6" spans="2:6">
      <c r="B6" s="1" t="s">
        <v>90</v>
      </c>
      <c r="C6" s="1" t="s">
        <v>2</v>
      </c>
      <c r="D6" s="1" t="s">
        <v>3</v>
      </c>
      <c r="E6" s="1" t="s">
        <v>4</v>
      </c>
      <c r="F6" s="1" t="s">
        <v>5</v>
      </c>
    </row>
    <row r="7" spans="2:6">
      <c r="B7" s="23">
        <v>41</v>
      </c>
      <c r="C7" s="23">
        <v>59</v>
      </c>
      <c r="D7" s="23">
        <v>64</v>
      </c>
      <c r="E7" s="23">
        <v>78</v>
      </c>
      <c r="F7" s="23">
        <v>86</v>
      </c>
    </row>
    <row r="10" spans="2:6" ht="31.5" customHeight="1"/>
    <row r="27" spans="2:6">
      <c r="B27" s="45" t="s">
        <v>91</v>
      </c>
      <c r="C27" s="45"/>
      <c r="D27" s="45"/>
      <c r="E27" s="45"/>
      <c r="F27" s="45"/>
    </row>
    <row r="28" spans="2:6">
      <c r="B28" s="1" t="s">
        <v>90</v>
      </c>
      <c r="C28" s="1" t="s">
        <v>2</v>
      </c>
      <c r="D28" s="1" t="s">
        <v>3</v>
      </c>
      <c r="E28" s="1" t="s">
        <v>4</v>
      </c>
      <c r="F28" s="1" t="s">
        <v>5</v>
      </c>
    </row>
    <row r="29" spans="2:6">
      <c r="B29" s="23">
        <v>9</v>
      </c>
      <c r="C29" s="23">
        <v>13</v>
      </c>
      <c r="D29" s="23">
        <v>11</v>
      </c>
      <c r="E29" s="23">
        <v>22</v>
      </c>
      <c r="F29" s="23">
        <v>27</v>
      </c>
    </row>
  </sheetData>
  <mergeCells count="2">
    <mergeCell ref="B5:F5"/>
    <mergeCell ref="B27:F27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8DA57-EEA2-463E-B528-B49BF87F8F02}">
  <dimension ref="B2:G26"/>
  <sheetViews>
    <sheetView workbookViewId="0">
      <selection activeCell="I9" sqref="I9"/>
    </sheetView>
  </sheetViews>
  <sheetFormatPr defaultColWidth="11.375" defaultRowHeight="14.25"/>
  <cols>
    <col min="3" max="3" width="30" customWidth="1"/>
  </cols>
  <sheetData>
    <row r="2" spans="2:7" ht="39.75" customHeight="1">
      <c r="B2" s="45" t="s">
        <v>0</v>
      </c>
      <c r="C2" s="45"/>
      <c r="D2" s="42" t="s">
        <v>92</v>
      </c>
      <c r="E2" s="43"/>
      <c r="F2" s="43"/>
      <c r="G2" s="44"/>
    </row>
    <row r="3" spans="2:7">
      <c r="B3" s="45"/>
      <c r="C3" s="45"/>
      <c r="D3" s="1" t="s">
        <v>2</v>
      </c>
      <c r="E3" s="1" t="s">
        <v>3</v>
      </c>
      <c r="F3" s="1" t="s">
        <v>4</v>
      </c>
      <c r="G3" s="1" t="s">
        <v>5</v>
      </c>
    </row>
    <row r="4" spans="2:7">
      <c r="B4" s="46" t="s">
        <v>7</v>
      </c>
      <c r="C4" s="47"/>
      <c r="D4" s="11">
        <v>2.9700000000000001E-2</v>
      </c>
      <c r="E4" s="11">
        <v>5.0299999999999997E-2</v>
      </c>
      <c r="F4" s="11">
        <v>9.3100000000000002E-2</v>
      </c>
      <c r="G4" s="11">
        <v>3.2500000000000001E-2</v>
      </c>
    </row>
    <row r="5" spans="2:7">
      <c r="B5" s="46" t="s">
        <v>8</v>
      </c>
      <c r="C5" s="47"/>
      <c r="D5" s="11">
        <v>3.6700000000000003E-2</v>
      </c>
      <c r="E5" s="11">
        <v>9.4000000000000004E-3</v>
      </c>
      <c r="F5" s="11">
        <v>1.7100000000000001E-2</v>
      </c>
      <c r="G5" s="11">
        <v>5.9999999999999995E-4</v>
      </c>
    </row>
    <row r="6" spans="2:7">
      <c r="B6" s="46" t="s">
        <v>9</v>
      </c>
      <c r="C6" s="47"/>
      <c r="D6" s="11">
        <v>2.0299999999999999E-2</v>
      </c>
      <c r="E6" s="11">
        <v>3.0800000000000001E-2</v>
      </c>
      <c r="F6" s="11">
        <v>7.9399999999999998E-2</v>
      </c>
      <c r="G6" s="11">
        <v>4.1799999999999997E-2</v>
      </c>
    </row>
    <row r="7" spans="2:7">
      <c r="B7" s="46" t="s">
        <v>10</v>
      </c>
      <c r="C7" s="47"/>
      <c r="D7" s="11">
        <v>7.6399999999999996E-2</v>
      </c>
      <c r="E7" s="11">
        <v>6.4699999999999994E-2</v>
      </c>
      <c r="F7" s="11">
        <v>7.6300000000000007E-2</v>
      </c>
      <c r="G7" s="11">
        <v>5.9499999999999997E-2</v>
      </c>
    </row>
    <row r="8" spans="2:7">
      <c r="B8" s="46" t="s">
        <v>11</v>
      </c>
      <c r="C8" s="47"/>
      <c r="D8" s="11">
        <v>5.3499999999999999E-2</v>
      </c>
      <c r="E8" s="11">
        <v>7.8299999999999995E-2</v>
      </c>
      <c r="F8" s="11">
        <v>7.4200000000000002E-2</v>
      </c>
      <c r="G8" s="11">
        <v>8.0699999999999994E-2</v>
      </c>
    </row>
    <row r="9" spans="2:7">
      <c r="B9" s="46" t="s">
        <v>12</v>
      </c>
      <c r="C9" s="47"/>
      <c r="D9" s="11">
        <v>5.6599999999999998E-2</v>
      </c>
      <c r="E9" s="11">
        <v>2.52E-2</v>
      </c>
      <c r="F9" s="11">
        <v>7.7200000000000005E-2</v>
      </c>
      <c r="G9" s="11">
        <v>4.8800000000000003E-2</v>
      </c>
    </row>
    <row r="10" spans="2:7">
      <c r="B10" s="46" t="s">
        <v>13</v>
      </c>
      <c r="C10" s="47"/>
      <c r="D10" s="11">
        <v>9.1999999999999998E-3</v>
      </c>
      <c r="E10" s="11">
        <v>4.5999999999999999E-2</v>
      </c>
      <c r="F10" s="11">
        <v>0.03</v>
      </c>
      <c r="G10" s="11">
        <v>8.6800000000000002E-2</v>
      </c>
    </row>
    <row r="11" spans="2:7" ht="32.25" customHeight="1">
      <c r="B11" s="46" t="s">
        <v>14</v>
      </c>
      <c r="C11" s="47"/>
      <c r="D11" s="11">
        <v>1.4999999999999999E-2</v>
      </c>
      <c r="E11" s="32">
        <v>6.3500000000000001E-2</v>
      </c>
      <c r="F11" s="11">
        <v>4.2999999999999997E-2</v>
      </c>
      <c r="G11" s="11">
        <v>3.2899999999999999E-2</v>
      </c>
    </row>
    <row r="12" spans="2:7">
      <c r="B12" s="46" t="s">
        <v>15</v>
      </c>
      <c r="C12" s="47"/>
      <c r="D12" s="11">
        <v>3.78E-2</v>
      </c>
      <c r="E12" s="11">
        <v>1.8200000000000001E-2</v>
      </c>
      <c r="F12" s="11">
        <v>5.8900000000000001E-2</v>
      </c>
      <c r="G12" s="11">
        <v>6.7199999999999996E-2</v>
      </c>
    </row>
    <row r="13" spans="2:7">
      <c r="B13" s="46" t="s">
        <v>16</v>
      </c>
      <c r="C13" s="47"/>
      <c r="D13" s="11">
        <v>1.2999999999999999E-2</v>
      </c>
      <c r="E13" s="11">
        <v>1.89E-2</v>
      </c>
      <c r="F13" s="11">
        <v>3.0300000000000001E-2</v>
      </c>
      <c r="G13" s="11">
        <v>3.7199999999999997E-2</v>
      </c>
    </row>
    <row r="14" spans="2:7">
      <c r="B14" s="48" t="s">
        <v>17</v>
      </c>
      <c r="C14" s="49"/>
      <c r="D14" s="11">
        <v>4.2799999999999998E-2</v>
      </c>
      <c r="E14" s="11">
        <v>4.8500000000000001E-2</v>
      </c>
      <c r="F14" s="11">
        <v>5.4300000000000001E-2</v>
      </c>
      <c r="G14" s="11">
        <v>3.9E-2</v>
      </c>
    </row>
    <row r="18" ht="33.75" customHeight="1"/>
    <row r="20" ht="38.25" customHeight="1"/>
    <row r="21" ht="35.25" customHeight="1"/>
    <row r="22" ht="23.25" customHeight="1"/>
    <row r="23" ht="33.75" customHeight="1"/>
    <row r="26" ht="36" customHeight="1"/>
  </sheetData>
  <mergeCells count="13">
    <mergeCell ref="B7:C7"/>
    <mergeCell ref="D2:G2"/>
    <mergeCell ref="B2:C3"/>
    <mergeCell ref="B4:C4"/>
    <mergeCell ref="B5:C5"/>
    <mergeCell ref="B6:C6"/>
    <mergeCell ref="B14:C14"/>
    <mergeCell ref="B8:C8"/>
    <mergeCell ref="B9:C9"/>
    <mergeCell ref="B10:C10"/>
    <mergeCell ref="B11:C11"/>
    <mergeCell ref="B12:C12"/>
    <mergeCell ref="B13:C13"/>
  </mergeCells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A6D35-93DF-4405-A8C6-D982DF4BBBA7}">
  <dimension ref="B2:H26"/>
  <sheetViews>
    <sheetView topLeftCell="A10" workbookViewId="0">
      <selection activeCell="E25" sqref="E25"/>
    </sheetView>
  </sheetViews>
  <sheetFormatPr defaultColWidth="11.375" defaultRowHeight="14.25"/>
  <cols>
    <col min="3" max="3" width="22.375" customWidth="1"/>
  </cols>
  <sheetData>
    <row r="2" spans="2:8" ht="36.75" customHeight="1">
      <c r="B2" s="45" t="s">
        <v>0</v>
      </c>
      <c r="C2" s="45"/>
      <c r="D2" s="45" t="s">
        <v>93</v>
      </c>
      <c r="E2" s="45"/>
      <c r="F2" s="45"/>
      <c r="G2" s="45"/>
      <c r="H2" s="45"/>
    </row>
    <row r="3" spans="2:8" ht="17.25" customHeight="1">
      <c r="B3" s="45"/>
      <c r="C3" s="45"/>
      <c r="D3" s="1">
        <v>2020</v>
      </c>
      <c r="E3" s="1">
        <v>2021</v>
      </c>
      <c r="F3" s="1">
        <v>2022</v>
      </c>
      <c r="G3" s="1">
        <v>2023</v>
      </c>
      <c r="H3" s="1">
        <v>2024</v>
      </c>
    </row>
    <row r="4" spans="2:8">
      <c r="B4" s="46" t="s">
        <v>7</v>
      </c>
      <c r="C4" s="47"/>
      <c r="D4" s="11">
        <v>0.67800000000000005</v>
      </c>
      <c r="E4" s="11">
        <v>0.57799999999999996</v>
      </c>
      <c r="F4" s="11">
        <v>0.61199999999999999</v>
      </c>
      <c r="G4" s="11">
        <v>0.61399999999999999</v>
      </c>
      <c r="H4" s="11">
        <v>0.77500000000000002</v>
      </c>
    </row>
    <row r="5" spans="2:8" ht="27.75" customHeight="1">
      <c r="B5" s="46" t="s">
        <v>8</v>
      </c>
      <c r="C5" s="47"/>
      <c r="D5" s="11">
        <v>0.75600000000000001</v>
      </c>
      <c r="E5" s="11">
        <v>0.52700000000000002</v>
      </c>
      <c r="F5" s="11">
        <v>0.878</v>
      </c>
      <c r="G5" s="11">
        <v>0.69499999999999995</v>
      </c>
      <c r="H5" s="11">
        <v>0.70899999999999996</v>
      </c>
    </row>
    <row r="6" spans="2:8">
      <c r="B6" s="46" t="s">
        <v>9</v>
      </c>
      <c r="C6" s="47"/>
      <c r="D6" s="11">
        <v>0.72799999999999998</v>
      </c>
      <c r="E6" s="11">
        <v>0.42599999999999999</v>
      </c>
      <c r="F6" s="11">
        <v>0.82299999999999995</v>
      </c>
      <c r="G6" s="11">
        <v>0.59199999999999997</v>
      </c>
      <c r="H6" s="11">
        <v>0.44</v>
      </c>
    </row>
    <row r="7" spans="2:8">
      <c r="B7" s="46" t="s">
        <v>10</v>
      </c>
      <c r="C7" s="47"/>
      <c r="D7" s="11">
        <v>0.81200000000000006</v>
      </c>
      <c r="E7" s="11">
        <v>0.69499999999999995</v>
      </c>
      <c r="F7" s="11">
        <v>0.84</v>
      </c>
      <c r="G7" s="11">
        <v>0.77600000000000002</v>
      </c>
      <c r="H7" s="11">
        <v>0.74099999999999999</v>
      </c>
    </row>
    <row r="8" spans="2:8">
      <c r="B8" s="46" t="s">
        <v>11</v>
      </c>
      <c r="C8" s="47"/>
      <c r="D8" s="11">
        <v>0.82799999999999996</v>
      </c>
      <c r="E8" s="11">
        <v>0.72799999999999998</v>
      </c>
      <c r="F8" s="11">
        <v>0.754</v>
      </c>
      <c r="G8" s="11">
        <v>0.69099999999999995</v>
      </c>
      <c r="H8" s="11">
        <v>0.69699999999999995</v>
      </c>
    </row>
    <row r="9" spans="2:8">
      <c r="B9" s="46" t="s">
        <v>12</v>
      </c>
      <c r="C9" s="47"/>
      <c r="D9" s="11">
        <v>0.83299999999999996</v>
      </c>
      <c r="E9" s="11">
        <v>0.76100000000000001</v>
      </c>
      <c r="F9" s="11">
        <v>0.77</v>
      </c>
      <c r="G9" s="11">
        <v>0.78</v>
      </c>
      <c r="H9" s="11">
        <v>0.77300000000000002</v>
      </c>
    </row>
    <row r="10" spans="2:8">
      <c r="B10" s="46" t="s">
        <v>13</v>
      </c>
      <c r="C10" s="47"/>
      <c r="D10" s="11">
        <v>0.66600000000000004</v>
      </c>
      <c r="E10" s="11">
        <v>0.622</v>
      </c>
      <c r="F10" s="11">
        <v>0.71799999999999997</v>
      </c>
      <c r="G10" s="11">
        <v>0.72099999999999997</v>
      </c>
      <c r="H10" s="11">
        <v>0.60299999999999998</v>
      </c>
    </row>
    <row r="11" spans="2:8" ht="47.25" customHeight="1">
      <c r="B11" s="46" t="s">
        <v>14</v>
      </c>
      <c r="C11" s="47"/>
      <c r="D11" s="11">
        <v>0.79100000000000004</v>
      </c>
      <c r="E11" s="11">
        <v>0.83399999999999996</v>
      </c>
      <c r="F11" s="11">
        <v>0.85299999999999998</v>
      </c>
      <c r="G11" s="11">
        <v>0.67</v>
      </c>
      <c r="H11" s="11">
        <v>0.55000000000000004</v>
      </c>
    </row>
    <row r="12" spans="2:8">
      <c r="B12" s="46" t="s">
        <v>15</v>
      </c>
      <c r="C12" s="47"/>
      <c r="D12" s="11">
        <v>0.77</v>
      </c>
      <c r="E12" s="11">
        <v>0.65700000000000003</v>
      </c>
      <c r="F12" s="11">
        <v>0.61699999999999999</v>
      </c>
      <c r="G12" s="11">
        <v>0.64</v>
      </c>
      <c r="H12" s="11">
        <v>0.67300000000000004</v>
      </c>
    </row>
    <row r="13" spans="2:8" ht="30.75" customHeight="1">
      <c r="B13" s="46" t="s">
        <v>16</v>
      </c>
      <c r="C13" s="47"/>
      <c r="D13" s="11">
        <v>0.79900000000000004</v>
      </c>
      <c r="E13" s="11">
        <v>0.68899999999999995</v>
      </c>
      <c r="F13" s="11">
        <v>0.878</v>
      </c>
      <c r="G13" s="11">
        <v>0.82399999999999995</v>
      </c>
      <c r="H13" s="11">
        <v>0.77</v>
      </c>
    </row>
    <row r="14" spans="2:8">
      <c r="B14" s="48" t="s">
        <v>17</v>
      </c>
      <c r="C14" s="49"/>
      <c r="D14" s="11">
        <v>0.86399999999999999</v>
      </c>
      <c r="E14" s="11">
        <v>0.80700000000000005</v>
      </c>
      <c r="F14" s="11">
        <v>0.73499999999999999</v>
      </c>
      <c r="G14" s="11">
        <v>0.78</v>
      </c>
      <c r="H14" s="11">
        <v>0.79600000000000004</v>
      </c>
    </row>
    <row r="18" spans="2:8" ht="37.5" customHeight="1">
      <c r="B18" s="50" t="s">
        <v>19</v>
      </c>
      <c r="C18" s="51"/>
      <c r="D18" s="42" t="s">
        <v>93</v>
      </c>
      <c r="E18" s="43"/>
      <c r="F18" s="43"/>
      <c r="G18" s="43"/>
      <c r="H18" s="44"/>
    </row>
    <row r="19" spans="2:8" ht="15.75" customHeight="1">
      <c r="B19" s="54"/>
      <c r="C19" s="55"/>
      <c r="D19" s="1">
        <v>2020</v>
      </c>
      <c r="E19" s="1">
        <v>2021</v>
      </c>
      <c r="F19" s="1">
        <v>2022</v>
      </c>
      <c r="G19" s="1">
        <v>2023</v>
      </c>
      <c r="H19" s="1">
        <v>2024</v>
      </c>
    </row>
    <row r="20" spans="2:8" ht="42.75" customHeight="1">
      <c r="B20" s="46" t="s">
        <v>21</v>
      </c>
      <c r="C20" s="47"/>
      <c r="D20" s="9">
        <v>0.77400000000000002</v>
      </c>
      <c r="E20" s="9">
        <v>0.86799999999999999</v>
      </c>
      <c r="F20" s="9">
        <v>0.86599999999999999</v>
      </c>
      <c r="G20" s="9">
        <v>0.78500000000000003</v>
      </c>
      <c r="H20" s="9">
        <v>0.81200000000000006</v>
      </c>
    </row>
    <row r="21" spans="2:8" ht="36.75" customHeight="1">
      <c r="B21" s="46" t="s">
        <v>22</v>
      </c>
      <c r="C21" s="47"/>
      <c r="D21" s="9">
        <v>0.67600000000000005</v>
      </c>
      <c r="E21" s="9">
        <v>0.16800000000000001</v>
      </c>
      <c r="F21" s="9">
        <v>0.98099999999999998</v>
      </c>
      <c r="G21" s="9">
        <v>1</v>
      </c>
      <c r="H21" s="9">
        <v>0.996</v>
      </c>
    </row>
    <row r="22" spans="2:8" ht="29.25" customHeight="1">
      <c r="B22" s="46" t="s">
        <v>23</v>
      </c>
      <c r="C22" s="47"/>
      <c r="D22" s="9">
        <v>0.91300000000000003</v>
      </c>
      <c r="E22" s="9">
        <v>0.86599999999999999</v>
      </c>
      <c r="F22" s="9">
        <v>0.94199999999999995</v>
      </c>
      <c r="G22" s="9">
        <v>0.81699999999999995</v>
      </c>
      <c r="H22" s="9">
        <v>0.88900000000000001</v>
      </c>
    </row>
    <row r="23" spans="2:8" ht="34.5" customHeight="1">
      <c r="B23" s="46" t="s">
        <v>24</v>
      </c>
      <c r="C23" s="47"/>
      <c r="D23" s="9">
        <v>0.76700000000000002</v>
      </c>
      <c r="E23" s="9">
        <v>0.91300000000000003</v>
      </c>
      <c r="F23" s="9">
        <v>0.86</v>
      </c>
      <c r="G23" s="9">
        <v>0.76300000000000001</v>
      </c>
      <c r="H23" s="9">
        <v>0.68700000000000006</v>
      </c>
    </row>
    <row r="24" spans="2:8" ht="36.75" customHeight="1">
      <c r="B24" s="46" t="s">
        <v>25</v>
      </c>
      <c r="C24" s="47"/>
      <c r="D24" s="9">
        <v>1</v>
      </c>
      <c r="E24" s="9">
        <v>0.82799999999999996</v>
      </c>
      <c r="F24" s="9">
        <v>0.92200000000000004</v>
      </c>
      <c r="G24" s="9">
        <v>0.94899999999999995</v>
      </c>
      <c r="H24" s="9">
        <v>0.96199999999999997</v>
      </c>
    </row>
    <row r="25" spans="2:8">
      <c r="B25" s="46" t="s">
        <v>26</v>
      </c>
      <c r="C25" s="47"/>
      <c r="D25" s="9">
        <v>0.34200000000000003</v>
      </c>
      <c r="E25" s="9">
        <v>5.35</v>
      </c>
      <c r="F25" s="9">
        <v>0.874</v>
      </c>
      <c r="G25" s="9">
        <v>1</v>
      </c>
      <c r="H25" s="9">
        <v>1</v>
      </c>
    </row>
    <row r="26" spans="2:8" ht="32.25" customHeight="1">
      <c r="B26" s="46" t="s">
        <v>28</v>
      </c>
      <c r="C26" s="47"/>
      <c r="D26" s="10">
        <v>0.90900000000000003</v>
      </c>
      <c r="E26" s="10">
        <v>0.86899999999999999</v>
      </c>
      <c r="F26" s="10">
        <v>0.79700000000000004</v>
      </c>
      <c r="G26" s="10">
        <v>0.90100000000000002</v>
      </c>
      <c r="H26" s="10">
        <v>0.98499999999999999</v>
      </c>
    </row>
  </sheetData>
  <mergeCells count="22">
    <mergeCell ref="B26:C26"/>
    <mergeCell ref="B2:C3"/>
    <mergeCell ref="B18:C19"/>
    <mergeCell ref="D2:H2"/>
    <mergeCell ref="D18:H18"/>
    <mergeCell ref="B21:C21"/>
    <mergeCell ref="B10:C10"/>
    <mergeCell ref="B11:C11"/>
    <mergeCell ref="B12:C12"/>
    <mergeCell ref="B13:C13"/>
    <mergeCell ref="B14:C14"/>
    <mergeCell ref="B20:C20"/>
    <mergeCell ref="B4:C4"/>
    <mergeCell ref="B5:C5"/>
    <mergeCell ref="B6:C6"/>
    <mergeCell ref="B25:C25"/>
    <mergeCell ref="B7:C7"/>
    <mergeCell ref="B9:C9"/>
    <mergeCell ref="B22:C22"/>
    <mergeCell ref="B23:C23"/>
    <mergeCell ref="B24:C24"/>
    <mergeCell ref="B8:C8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FC879-CB8E-403E-9AE4-D94533E10EED}">
  <dimension ref="B2:H26"/>
  <sheetViews>
    <sheetView topLeftCell="A3" workbookViewId="0">
      <selection activeCell="D18" sqref="D18:H20"/>
    </sheetView>
  </sheetViews>
  <sheetFormatPr defaultColWidth="11.375" defaultRowHeight="14.25"/>
  <cols>
    <col min="3" max="3" width="19.625" customWidth="1"/>
  </cols>
  <sheetData>
    <row r="2" spans="2:8" ht="38.25" customHeight="1">
      <c r="B2" s="50" t="s">
        <v>0</v>
      </c>
      <c r="C2" s="51"/>
      <c r="D2" s="42" t="s">
        <v>94</v>
      </c>
      <c r="E2" s="43"/>
      <c r="F2" s="43"/>
      <c r="G2" s="43"/>
      <c r="H2" s="44"/>
    </row>
    <row r="3" spans="2:8">
      <c r="B3" s="54"/>
      <c r="C3" s="55"/>
      <c r="D3" s="1">
        <v>2020</v>
      </c>
      <c r="E3" s="1">
        <v>2021</v>
      </c>
      <c r="F3" s="1">
        <v>2022</v>
      </c>
      <c r="G3" s="1">
        <v>2023</v>
      </c>
      <c r="H3" s="1">
        <v>2024</v>
      </c>
    </row>
    <row r="4" spans="2:8" ht="21" customHeight="1">
      <c r="B4" s="46" t="s">
        <v>7</v>
      </c>
      <c r="C4" s="47"/>
      <c r="D4" s="9">
        <v>0.74399999999999999</v>
      </c>
      <c r="E4" s="9">
        <v>0.76600000000000001</v>
      </c>
      <c r="F4" s="9">
        <v>0.623</v>
      </c>
      <c r="G4" s="9">
        <v>0.64500000000000002</v>
      </c>
      <c r="H4" s="9">
        <v>0.80200000000000005</v>
      </c>
    </row>
    <row r="5" spans="2:8" ht="27.75" customHeight="1">
      <c r="B5" s="46" t="s">
        <v>8</v>
      </c>
      <c r="C5" s="47"/>
      <c r="D5" s="9">
        <v>0.83</v>
      </c>
      <c r="E5" s="9">
        <v>0.73199999999999998</v>
      </c>
      <c r="F5" s="9">
        <v>0.75700000000000001</v>
      </c>
      <c r="G5" s="9">
        <v>0.59099999999999997</v>
      </c>
      <c r="H5" s="9">
        <v>0.73099999999999998</v>
      </c>
    </row>
    <row r="6" spans="2:8">
      <c r="B6" s="46" t="s">
        <v>9</v>
      </c>
      <c r="C6" s="47"/>
      <c r="D6" s="9">
        <v>0.82499999999999996</v>
      </c>
      <c r="E6" s="9">
        <v>0.94199999999999995</v>
      </c>
      <c r="F6" s="9">
        <v>0.89700000000000002</v>
      </c>
      <c r="G6" s="9">
        <v>0.63200000000000001</v>
      </c>
      <c r="H6" s="9">
        <v>0.624</v>
      </c>
    </row>
    <row r="7" spans="2:8">
      <c r="B7" s="46" t="s">
        <v>10</v>
      </c>
      <c r="C7" s="47"/>
      <c r="D7" s="9">
        <v>0.88</v>
      </c>
      <c r="E7" s="9">
        <v>0.82899999999999996</v>
      </c>
      <c r="F7" s="9">
        <v>0.89700000000000002</v>
      </c>
      <c r="G7" s="9">
        <v>0.88100000000000001</v>
      </c>
      <c r="H7" s="9">
        <v>0.84199999999999997</v>
      </c>
    </row>
    <row r="8" spans="2:8">
      <c r="B8" s="46" t="s">
        <v>11</v>
      </c>
      <c r="C8" s="47"/>
      <c r="D8" s="9">
        <v>0.89900000000000002</v>
      </c>
      <c r="E8" s="9">
        <v>0.83</v>
      </c>
      <c r="F8" s="9">
        <v>0.82699999999999996</v>
      </c>
      <c r="G8" s="9">
        <v>0.82899999999999996</v>
      </c>
      <c r="H8" s="9">
        <v>0.84799999999999998</v>
      </c>
    </row>
    <row r="9" spans="2:8">
      <c r="B9" s="46" t="s">
        <v>12</v>
      </c>
      <c r="C9" s="47"/>
      <c r="D9" s="9">
        <v>0.93100000000000005</v>
      </c>
      <c r="E9" s="9">
        <v>0.88300000000000001</v>
      </c>
      <c r="F9" s="9">
        <v>0.82199999999999995</v>
      </c>
      <c r="G9" s="9">
        <v>0.80400000000000005</v>
      </c>
      <c r="H9" s="9">
        <v>0.81699999999999995</v>
      </c>
    </row>
    <row r="10" spans="2:8">
      <c r="B10" s="46" t="s">
        <v>13</v>
      </c>
      <c r="C10" s="47"/>
      <c r="D10" s="10">
        <v>0.83699999999999997</v>
      </c>
      <c r="E10" s="10">
        <v>0.68700000000000006</v>
      </c>
      <c r="F10" s="10">
        <v>0.61299999999999999</v>
      </c>
      <c r="G10" s="10">
        <v>0.61</v>
      </c>
      <c r="H10" s="10">
        <v>0.68</v>
      </c>
    </row>
    <row r="11" spans="2:8" ht="34.5" customHeight="1">
      <c r="B11" s="46" t="s">
        <v>14</v>
      </c>
      <c r="C11" s="47"/>
      <c r="D11" s="9">
        <v>0.95</v>
      </c>
      <c r="E11" s="9">
        <v>0.90500000000000003</v>
      </c>
      <c r="F11" s="9">
        <v>0.90500000000000003</v>
      </c>
      <c r="G11" s="9">
        <v>0.76300000000000001</v>
      </c>
      <c r="H11" s="9">
        <v>0.746</v>
      </c>
    </row>
    <row r="12" spans="2:8">
      <c r="B12" s="46" t="s">
        <v>15</v>
      </c>
      <c r="C12" s="47"/>
      <c r="D12" s="9">
        <v>0.90400000000000003</v>
      </c>
      <c r="E12" s="9">
        <v>0.85</v>
      </c>
      <c r="F12" s="9">
        <v>0.77900000000000003</v>
      </c>
      <c r="G12" s="9">
        <v>0.80600000000000005</v>
      </c>
      <c r="H12" s="9">
        <v>0.84599999999999997</v>
      </c>
    </row>
    <row r="13" spans="2:8" ht="26.25" customHeight="1">
      <c r="B13" s="46" t="s">
        <v>16</v>
      </c>
      <c r="C13" s="47"/>
      <c r="D13" s="9">
        <v>0.88500000000000001</v>
      </c>
      <c r="E13" s="9">
        <v>0.77700000000000002</v>
      </c>
      <c r="F13" s="9">
        <v>0.82299999999999995</v>
      </c>
      <c r="G13" s="9">
        <v>0.88800000000000001</v>
      </c>
      <c r="H13" s="9">
        <v>0.79900000000000004</v>
      </c>
    </row>
    <row r="14" spans="2:8">
      <c r="B14" s="48" t="s">
        <v>17</v>
      </c>
      <c r="C14" s="49"/>
      <c r="D14" s="9">
        <v>0.98</v>
      </c>
      <c r="E14" s="9">
        <v>0.93300000000000005</v>
      </c>
      <c r="F14" s="9">
        <v>0.78600000000000003</v>
      </c>
      <c r="G14" s="9">
        <v>0.77100000000000002</v>
      </c>
      <c r="H14" s="9">
        <v>0.81899999999999995</v>
      </c>
    </row>
    <row r="18" spans="2:8" ht="42.75" customHeight="1">
      <c r="B18" s="50" t="s">
        <v>19</v>
      </c>
      <c r="C18" s="51"/>
      <c r="D18" s="42" t="s">
        <v>94</v>
      </c>
      <c r="E18" s="43"/>
      <c r="F18" s="43"/>
      <c r="G18" s="43"/>
      <c r="H18" s="44"/>
    </row>
    <row r="19" spans="2:8" ht="28.5" customHeight="1">
      <c r="B19" s="54"/>
      <c r="C19" s="55"/>
      <c r="D19" s="1">
        <v>2020</v>
      </c>
      <c r="E19" s="1">
        <v>2021</v>
      </c>
      <c r="F19" s="1">
        <v>2022</v>
      </c>
      <c r="G19" s="1">
        <v>2023</v>
      </c>
      <c r="H19" s="1">
        <v>2024</v>
      </c>
    </row>
    <row r="20" spans="2:8" ht="26.25" customHeight="1">
      <c r="B20" s="46" t="s">
        <v>21</v>
      </c>
      <c r="C20" s="47"/>
      <c r="D20" s="9">
        <v>0.91500000000000004</v>
      </c>
      <c r="E20" s="9">
        <v>0.94599999999999995</v>
      </c>
      <c r="F20" s="9">
        <v>1</v>
      </c>
      <c r="G20" s="9">
        <v>0.77200000000000002</v>
      </c>
      <c r="H20" s="9">
        <v>0.74299999999999999</v>
      </c>
    </row>
    <row r="21" spans="2:8" ht="36.75" customHeight="1">
      <c r="B21" s="46" t="s">
        <v>22</v>
      </c>
      <c r="C21" s="47"/>
      <c r="D21" s="9">
        <v>0.67600000000000005</v>
      </c>
      <c r="E21" s="9">
        <v>0.17</v>
      </c>
      <c r="F21" s="9">
        <v>0.99199999999999999</v>
      </c>
      <c r="G21" s="9">
        <v>0.98599999999999999</v>
      </c>
      <c r="H21" s="9">
        <v>0.98699999999999999</v>
      </c>
    </row>
    <row r="22" spans="2:8" ht="37.5" customHeight="1">
      <c r="B22" s="46" t="s">
        <v>23</v>
      </c>
      <c r="C22" s="47"/>
      <c r="D22" s="9">
        <v>0.91300000000000003</v>
      </c>
      <c r="E22" s="9">
        <v>1</v>
      </c>
      <c r="F22" s="9">
        <v>0.94199999999999995</v>
      </c>
      <c r="G22" s="9">
        <v>0.81699999999999995</v>
      </c>
      <c r="H22" s="9">
        <v>0.58599999999999997</v>
      </c>
    </row>
    <row r="23" spans="2:8" ht="34.5" customHeight="1">
      <c r="B23" s="46" t="s">
        <v>24</v>
      </c>
      <c r="C23" s="47"/>
      <c r="D23" s="9">
        <v>0.98399999999999999</v>
      </c>
      <c r="E23" s="9">
        <v>0.96099999999999997</v>
      </c>
      <c r="F23" s="9">
        <v>0.85499999999999998</v>
      </c>
      <c r="G23" s="9">
        <v>0.71399999999999997</v>
      </c>
      <c r="H23" s="9">
        <v>0.75900000000000001</v>
      </c>
    </row>
    <row r="24" spans="2:8" ht="30.75" customHeight="1">
      <c r="B24" s="46" t="s">
        <v>25</v>
      </c>
      <c r="C24" s="47"/>
      <c r="D24" s="9">
        <v>0.89900000000000002</v>
      </c>
      <c r="E24" s="9">
        <v>0.89800000000000002</v>
      </c>
      <c r="F24" s="9">
        <v>0.92200000000000004</v>
      </c>
      <c r="G24" s="9">
        <v>0.97699999999999998</v>
      </c>
      <c r="H24" s="9">
        <v>0.94</v>
      </c>
    </row>
    <row r="25" spans="2:8" ht="39" customHeight="1">
      <c r="B25" s="46" t="s">
        <v>26</v>
      </c>
      <c r="C25" s="47"/>
      <c r="D25" s="9">
        <v>0.34200000000000003</v>
      </c>
      <c r="E25" s="9">
        <v>0</v>
      </c>
      <c r="F25" s="9">
        <v>0.45300000000000001</v>
      </c>
      <c r="G25" s="9">
        <v>0.35299999999999998</v>
      </c>
      <c r="H25" s="9">
        <v>1</v>
      </c>
    </row>
    <row r="26" spans="2:8" ht="36" customHeight="1">
      <c r="B26" s="46" t="s">
        <v>28</v>
      </c>
      <c r="C26" s="47"/>
      <c r="D26" s="10">
        <v>1</v>
      </c>
      <c r="E26" s="10">
        <v>0.98199999999999998</v>
      </c>
      <c r="F26" s="10">
        <v>0.86799999999999999</v>
      </c>
      <c r="G26" s="10">
        <v>0.94199999999999995</v>
      </c>
      <c r="H26" s="10">
        <v>0.92700000000000005</v>
      </c>
    </row>
  </sheetData>
  <mergeCells count="22">
    <mergeCell ref="B23:C23"/>
    <mergeCell ref="B24:C24"/>
    <mergeCell ref="B25:C25"/>
    <mergeCell ref="B26:C26"/>
    <mergeCell ref="B14:C14"/>
    <mergeCell ref="B18:C19"/>
    <mergeCell ref="D18:H18"/>
    <mergeCell ref="B20:C20"/>
    <mergeCell ref="B21:C21"/>
    <mergeCell ref="B22:C22"/>
    <mergeCell ref="B8:C8"/>
    <mergeCell ref="B9:C9"/>
    <mergeCell ref="B10:C10"/>
    <mergeCell ref="B11:C11"/>
    <mergeCell ref="B12:C12"/>
    <mergeCell ref="B13:C13"/>
    <mergeCell ref="B7:C7"/>
    <mergeCell ref="B2:C3"/>
    <mergeCell ref="D2:H2"/>
    <mergeCell ref="B4:C4"/>
    <mergeCell ref="B5:C5"/>
    <mergeCell ref="B6:C6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C70E4-174E-48F9-82FA-2D90D88C4E05}">
  <dimension ref="B2:H45"/>
  <sheetViews>
    <sheetView topLeftCell="A32" workbookViewId="0">
      <selection activeCell="J46" sqref="J46"/>
    </sheetView>
  </sheetViews>
  <sheetFormatPr defaultColWidth="11.375" defaultRowHeight="14.25"/>
  <cols>
    <col min="3" max="3" width="26.75" customWidth="1"/>
    <col min="4" max="4" width="12.25" customWidth="1"/>
  </cols>
  <sheetData>
    <row r="2" spans="2:8" ht="39" customHeight="1">
      <c r="B2" s="50" t="s">
        <v>0</v>
      </c>
      <c r="C2" s="51"/>
      <c r="D2" s="72" t="s">
        <v>95</v>
      </c>
      <c r="E2" s="42" t="s">
        <v>96</v>
      </c>
      <c r="F2" s="43"/>
      <c r="G2" s="43"/>
      <c r="H2" s="44"/>
    </row>
    <row r="3" spans="2:8">
      <c r="B3" s="54"/>
      <c r="C3" s="55"/>
      <c r="D3" s="73"/>
      <c r="E3" s="1" t="s">
        <v>2</v>
      </c>
      <c r="F3" s="1" t="s">
        <v>3</v>
      </c>
      <c r="G3" s="1" t="s">
        <v>4</v>
      </c>
      <c r="H3" s="1" t="s">
        <v>5</v>
      </c>
    </row>
    <row r="4" spans="2:8" ht="27.75" customHeight="1">
      <c r="B4" s="46" t="s">
        <v>7</v>
      </c>
      <c r="C4" s="47"/>
      <c r="D4" s="35">
        <v>13</v>
      </c>
      <c r="E4" s="33">
        <v>8.4</v>
      </c>
      <c r="F4" s="12">
        <v>13</v>
      </c>
      <c r="G4" s="12">
        <v>14.53</v>
      </c>
      <c r="H4" s="12">
        <v>11.9</v>
      </c>
    </row>
    <row r="5" spans="2:8" ht="22.5" customHeight="1">
      <c r="B5" s="46" t="s">
        <v>8</v>
      </c>
      <c r="C5" s="47"/>
      <c r="D5" s="35">
        <v>13</v>
      </c>
      <c r="E5" s="33">
        <v>7.25</v>
      </c>
      <c r="F5" s="12">
        <v>14.7</v>
      </c>
      <c r="G5" s="12">
        <v>11.15</v>
      </c>
      <c r="H5" s="12">
        <v>10.15</v>
      </c>
    </row>
    <row r="6" spans="2:8" ht="21" customHeight="1">
      <c r="B6" s="46" t="s">
        <v>9</v>
      </c>
      <c r="C6" s="47"/>
      <c r="D6" s="35">
        <v>15</v>
      </c>
      <c r="E6" s="33">
        <v>10.199999999999999</v>
      </c>
      <c r="F6" s="12">
        <v>9.6999999999999993</v>
      </c>
      <c r="G6" s="12">
        <v>8.35</v>
      </c>
      <c r="H6" s="12">
        <v>13.8</v>
      </c>
    </row>
    <row r="7" spans="2:8" ht="23.25" customHeight="1">
      <c r="B7" s="46" t="s">
        <v>10</v>
      </c>
      <c r="C7" s="47"/>
      <c r="D7" s="35">
        <v>13</v>
      </c>
      <c r="E7" s="33">
        <v>12.9</v>
      </c>
      <c r="F7" s="12">
        <v>13</v>
      </c>
      <c r="G7" s="12">
        <v>12.9</v>
      </c>
      <c r="H7" s="12">
        <v>13.3</v>
      </c>
    </row>
    <row r="8" spans="2:8" ht="20.25" customHeight="1">
      <c r="B8" s="46" t="s">
        <v>11</v>
      </c>
      <c r="C8" s="47"/>
      <c r="D8" s="35">
        <v>13</v>
      </c>
      <c r="E8" s="33">
        <v>12.2</v>
      </c>
      <c r="F8" s="12">
        <v>10.7</v>
      </c>
      <c r="G8" s="12">
        <v>12.4</v>
      </c>
      <c r="H8" s="12">
        <v>11.1</v>
      </c>
    </row>
    <row r="9" spans="2:8" ht="19.5" customHeight="1">
      <c r="B9" s="46" t="s">
        <v>12</v>
      </c>
      <c r="C9" s="47"/>
      <c r="D9" s="35">
        <v>13</v>
      </c>
      <c r="E9" s="33">
        <v>8.9</v>
      </c>
      <c r="F9" s="12">
        <v>9.4</v>
      </c>
      <c r="G9" s="12">
        <v>9.1</v>
      </c>
      <c r="H9" s="12">
        <v>9.5</v>
      </c>
    </row>
    <row r="10" spans="2:8" ht="24" customHeight="1">
      <c r="B10" s="46" t="s">
        <v>13</v>
      </c>
      <c r="C10" s="47"/>
      <c r="D10" s="35">
        <v>13</v>
      </c>
      <c r="E10" s="34">
        <v>11</v>
      </c>
      <c r="F10" s="13">
        <v>10.7</v>
      </c>
      <c r="G10" s="13">
        <v>11.4</v>
      </c>
      <c r="H10" s="13">
        <v>11.4</v>
      </c>
    </row>
    <row r="11" spans="2:8" ht="31.5" customHeight="1">
      <c r="B11" s="46" t="s">
        <v>14</v>
      </c>
      <c r="C11" s="47"/>
      <c r="D11" s="35">
        <v>13</v>
      </c>
      <c r="E11" s="33">
        <v>21.2</v>
      </c>
      <c r="F11" s="12">
        <v>16.899999999999999</v>
      </c>
      <c r="G11" s="12">
        <v>13.4</v>
      </c>
      <c r="H11" s="12">
        <v>13.2</v>
      </c>
    </row>
    <row r="12" spans="2:8">
      <c r="B12" s="46" t="s">
        <v>15</v>
      </c>
      <c r="C12" s="47"/>
      <c r="D12" s="35">
        <v>15</v>
      </c>
      <c r="E12" s="33">
        <v>17.100000000000001</v>
      </c>
      <c r="F12" s="12">
        <v>12.8</v>
      </c>
      <c r="G12" s="12">
        <v>14.8</v>
      </c>
      <c r="H12" s="12">
        <v>14.2</v>
      </c>
    </row>
    <row r="13" spans="2:8">
      <c r="B13" s="46" t="s">
        <v>16</v>
      </c>
      <c r="C13" s="47"/>
      <c r="D13" s="35">
        <v>13</v>
      </c>
      <c r="E13" s="33">
        <v>11.8</v>
      </c>
      <c r="F13" s="12">
        <v>13</v>
      </c>
      <c r="G13" s="12">
        <v>15.2</v>
      </c>
      <c r="H13" s="12">
        <v>14.65</v>
      </c>
    </row>
    <row r="14" spans="2:8">
      <c r="B14" s="48" t="s">
        <v>17</v>
      </c>
      <c r="C14" s="49"/>
      <c r="D14" s="36">
        <v>13</v>
      </c>
      <c r="E14" s="33">
        <v>10.8</v>
      </c>
      <c r="F14" s="12">
        <v>11.6</v>
      </c>
      <c r="G14" s="12">
        <v>11.1</v>
      </c>
      <c r="H14" s="12">
        <v>11.2</v>
      </c>
    </row>
    <row r="15" spans="2:8">
      <c r="C15" s="38"/>
      <c r="D15" s="39"/>
      <c r="E15" s="40"/>
      <c r="F15" s="40"/>
      <c r="G15" s="40"/>
      <c r="H15" s="40"/>
    </row>
    <row r="16" spans="2:8">
      <c r="C16" s="38"/>
      <c r="D16" s="39"/>
      <c r="E16" s="40"/>
      <c r="F16" s="40"/>
      <c r="G16" s="40"/>
      <c r="H16" s="40"/>
    </row>
    <row r="17" spans="3:8">
      <c r="C17" s="38"/>
      <c r="D17" s="39"/>
      <c r="E17" s="40"/>
      <c r="F17" s="40"/>
      <c r="G17" s="40"/>
      <c r="H17" s="40"/>
    </row>
    <row r="18" spans="3:8">
      <c r="C18" s="38"/>
      <c r="D18" s="39"/>
      <c r="E18" s="40"/>
      <c r="F18" s="40"/>
      <c r="G18" s="40"/>
      <c r="H18" s="40"/>
    </row>
    <row r="19" spans="3:8">
      <c r="C19" s="38"/>
      <c r="D19" s="39"/>
      <c r="E19" s="40"/>
      <c r="F19" s="40"/>
      <c r="G19" s="40"/>
      <c r="H19" s="40"/>
    </row>
    <row r="20" spans="3:8">
      <c r="C20" s="38"/>
      <c r="D20" s="39"/>
      <c r="E20" s="40"/>
      <c r="F20" s="40"/>
      <c r="G20" s="40"/>
      <c r="H20" s="40"/>
    </row>
    <row r="21" spans="3:8">
      <c r="C21" s="38"/>
      <c r="D21" s="39"/>
      <c r="E21" s="40"/>
      <c r="F21" s="40"/>
      <c r="G21" s="40"/>
      <c r="H21" s="40"/>
    </row>
    <row r="22" spans="3:8">
      <c r="C22" s="38"/>
      <c r="D22" s="39"/>
      <c r="E22" s="40"/>
      <c r="F22" s="40"/>
      <c r="G22" s="40"/>
      <c r="H22" s="40"/>
    </row>
    <row r="23" spans="3:8">
      <c r="C23" s="38"/>
      <c r="D23" s="39"/>
      <c r="E23" s="40"/>
      <c r="F23" s="40"/>
      <c r="G23" s="40"/>
      <c r="H23" s="40"/>
    </row>
    <row r="24" spans="3:8">
      <c r="C24" s="38"/>
      <c r="D24" s="39"/>
      <c r="E24" s="40"/>
      <c r="F24" s="40"/>
      <c r="G24" s="40"/>
      <c r="H24" s="40"/>
    </row>
    <row r="25" spans="3:8">
      <c r="C25" s="38"/>
      <c r="D25" s="39"/>
      <c r="E25" s="40"/>
      <c r="F25" s="40"/>
      <c r="G25" s="40"/>
      <c r="H25" s="40"/>
    </row>
    <row r="26" spans="3:8">
      <c r="C26" s="38"/>
      <c r="D26" s="39"/>
      <c r="E26" s="40"/>
      <c r="F26" s="40"/>
      <c r="G26" s="40"/>
      <c r="H26" s="40"/>
    </row>
    <row r="27" spans="3:8">
      <c r="C27" s="38"/>
      <c r="D27" s="39"/>
      <c r="E27" s="40"/>
      <c r="F27" s="40"/>
      <c r="G27" s="40"/>
      <c r="H27" s="40"/>
    </row>
    <row r="28" spans="3:8">
      <c r="C28" s="38"/>
      <c r="D28" s="39"/>
      <c r="E28" s="40"/>
      <c r="F28" s="40"/>
      <c r="G28" s="40"/>
      <c r="H28" s="40"/>
    </row>
    <row r="29" spans="3:8">
      <c r="C29" s="38"/>
      <c r="D29" s="39"/>
      <c r="E29" s="40"/>
      <c r="F29" s="40"/>
      <c r="G29" s="40"/>
      <c r="H29" s="40"/>
    </row>
    <row r="30" spans="3:8">
      <c r="C30" s="38"/>
      <c r="D30" s="39"/>
      <c r="E30" s="40"/>
      <c r="F30" s="40"/>
      <c r="G30" s="40"/>
      <c r="H30" s="40"/>
    </row>
    <row r="31" spans="3:8">
      <c r="C31" s="38"/>
      <c r="D31" s="39"/>
      <c r="E31" s="40"/>
      <c r="F31" s="40"/>
      <c r="G31" s="40"/>
      <c r="H31" s="40"/>
    </row>
    <row r="32" spans="3:8">
      <c r="C32" s="38"/>
      <c r="D32" s="39"/>
      <c r="E32" s="40"/>
      <c r="F32" s="40"/>
      <c r="G32" s="40"/>
      <c r="H32" s="40"/>
    </row>
    <row r="33" spans="2:8">
      <c r="C33" s="38"/>
      <c r="D33" s="39"/>
      <c r="E33" s="40"/>
      <c r="F33" s="40"/>
      <c r="G33" s="40"/>
      <c r="H33" s="40"/>
    </row>
    <row r="37" spans="2:8">
      <c r="B37" s="50" t="s">
        <v>19</v>
      </c>
      <c r="C37" s="51"/>
      <c r="D37" s="72" t="s">
        <v>95</v>
      </c>
      <c r="E37" s="42" t="s">
        <v>96</v>
      </c>
      <c r="F37" s="43"/>
      <c r="G37" s="43"/>
      <c r="H37" s="44"/>
    </row>
    <row r="38" spans="2:8">
      <c r="B38" s="54"/>
      <c r="C38" s="55"/>
      <c r="D38" s="73"/>
      <c r="E38" s="1" t="s">
        <v>2</v>
      </c>
      <c r="F38" s="1" t="s">
        <v>3</v>
      </c>
      <c r="G38" s="1" t="s">
        <v>4</v>
      </c>
      <c r="H38" s="1" t="s">
        <v>5</v>
      </c>
    </row>
    <row r="39" spans="2:8" ht="35.25" customHeight="1">
      <c r="B39" s="46" t="s">
        <v>21</v>
      </c>
      <c r="C39" s="47"/>
      <c r="D39" s="37">
        <v>8</v>
      </c>
      <c r="E39" s="12">
        <v>7</v>
      </c>
      <c r="F39" s="12">
        <v>6</v>
      </c>
      <c r="G39" s="12">
        <v>6</v>
      </c>
      <c r="H39" s="12">
        <v>6</v>
      </c>
    </row>
    <row r="40" spans="2:8" ht="30" customHeight="1">
      <c r="B40" s="46" t="s">
        <v>22</v>
      </c>
      <c r="C40" s="47"/>
      <c r="D40" s="37">
        <v>8</v>
      </c>
      <c r="E40" s="12">
        <v>6</v>
      </c>
      <c r="F40" s="12">
        <v>4</v>
      </c>
      <c r="G40" s="12">
        <v>4</v>
      </c>
      <c r="H40" s="12">
        <v>6</v>
      </c>
    </row>
    <row r="41" spans="2:8" ht="33.75" customHeight="1">
      <c r="B41" s="46" t="s">
        <v>23</v>
      </c>
      <c r="C41" s="47"/>
      <c r="D41" s="37">
        <v>8</v>
      </c>
      <c r="E41" s="12">
        <v>11</v>
      </c>
      <c r="F41" s="12">
        <v>9</v>
      </c>
      <c r="G41" s="12">
        <v>8</v>
      </c>
      <c r="H41" s="12">
        <v>11</v>
      </c>
    </row>
    <row r="42" spans="2:8" ht="33.75" customHeight="1">
      <c r="B42" s="46" t="s">
        <v>24</v>
      </c>
      <c r="C42" s="47"/>
      <c r="D42" s="37">
        <v>8</v>
      </c>
      <c r="E42" s="12">
        <v>5</v>
      </c>
      <c r="F42" s="12">
        <v>9</v>
      </c>
      <c r="G42" s="12">
        <v>7</v>
      </c>
      <c r="H42" s="12">
        <v>5</v>
      </c>
    </row>
    <row r="43" spans="2:8" ht="27.75" customHeight="1">
      <c r="B43" s="46" t="s">
        <v>25</v>
      </c>
      <c r="C43" s="47"/>
      <c r="D43" s="37">
        <v>8</v>
      </c>
      <c r="E43" s="12">
        <v>11</v>
      </c>
      <c r="F43" s="12">
        <v>10</v>
      </c>
      <c r="G43" s="12">
        <v>9</v>
      </c>
      <c r="H43" s="12">
        <v>12</v>
      </c>
    </row>
    <row r="44" spans="2:8">
      <c r="B44" s="46" t="s">
        <v>26</v>
      </c>
      <c r="C44" s="47"/>
      <c r="D44" s="37">
        <v>8</v>
      </c>
      <c r="E44" s="12">
        <v>1</v>
      </c>
      <c r="F44" s="12">
        <v>11</v>
      </c>
      <c r="G44" s="12">
        <v>7</v>
      </c>
      <c r="H44" s="12">
        <v>10</v>
      </c>
    </row>
    <row r="45" spans="2:8" ht="32.25" customHeight="1">
      <c r="B45" s="46" t="s">
        <v>28</v>
      </c>
      <c r="C45" s="47"/>
      <c r="D45" s="37">
        <v>8</v>
      </c>
      <c r="E45" s="13">
        <v>5</v>
      </c>
      <c r="F45" s="13">
        <v>5</v>
      </c>
      <c r="G45" s="13">
        <v>6</v>
      </c>
      <c r="H45" s="13">
        <v>6</v>
      </c>
    </row>
  </sheetData>
  <mergeCells count="24">
    <mergeCell ref="B42:C42"/>
    <mergeCell ref="B43:C43"/>
    <mergeCell ref="B44:C44"/>
    <mergeCell ref="B45:C45"/>
    <mergeCell ref="B14:C14"/>
    <mergeCell ref="B37:C38"/>
    <mergeCell ref="E37:H37"/>
    <mergeCell ref="B39:C39"/>
    <mergeCell ref="B40:C40"/>
    <mergeCell ref="B41:C41"/>
    <mergeCell ref="B8:C8"/>
    <mergeCell ref="B9:C9"/>
    <mergeCell ref="B10:C10"/>
    <mergeCell ref="B11:C11"/>
    <mergeCell ref="B12:C12"/>
    <mergeCell ref="B13:C13"/>
    <mergeCell ref="D37:D38"/>
    <mergeCell ref="B7:C7"/>
    <mergeCell ref="B2:C3"/>
    <mergeCell ref="E2:H2"/>
    <mergeCell ref="B4:C4"/>
    <mergeCell ref="B5:C5"/>
    <mergeCell ref="B6:C6"/>
    <mergeCell ref="D2:D3"/>
  </mergeCells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5AD72-D84A-44E8-B9E3-3A0871BA2D28}">
  <dimension ref="B2:F4"/>
  <sheetViews>
    <sheetView workbookViewId="0">
      <selection activeCell="C5" sqref="C5"/>
    </sheetView>
  </sheetViews>
  <sheetFormatPr defaultColWidth="11.375" defaultRowHeight="14.25"/>
  <sheetData>
    <row r="2" spans="2:6" ht="29.25" customHeight="1">
      <c r="B2" s="42" t="s">
        <v>97</v>
      </c>
      <c r="C2" s="43"/>
      <c r="D2" s="43"/>
      <c r="E2" s="43"/>
      <c r="F2" s="44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>
      <c r="B4" s="4">
        <v>0.68</v>
      </c>
      <c r="C4" s="4">
        <v>0.62</v>
      </c>
      <c r="D4" s="4">
        <v>0.59</v>
      </c>
      <c r="E4" s="4">
        <v>0.45</v>
      </c>
      <c r="F4" s="4">
        <v>0.49</v>
      </c>
    </row>
  </sheetData>
  <mergeCells count="1">
    <mergeCell ref="B2:F2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69E96-DBC8-4535-92ED-96AB0D3E752E}">
  <dimension ref="B1:H188"/>
  <sheetViews>
    <sheetView topLeftCell="A36" workbookViewId="0">
      <selection activeCell="H175" sqref="H175"/>
    </sheetView>
  </sheetViews>
  <sheetFormatPr defaultColWidth="11.375" defaultRowHeight="14.25"/>
  <cols>
    <col min="8" max="8" width="14.375" customWidth="1"/>
  </cols>
  <sheetData>
    <row r="1" spans="2:8" ht="34.5" customHeight="1"/>
    <row r="2" spans="2:8" ht="38.25" customHeight="1">
      <c r="B2" s="45" t="s">
        <v>98</v>
      </c>
      <c r="C2" s="45"/>
      <c r="D2" s="45" t="s">
        <v>99</v>
      </c>
      <c r="E2" s="45"/>
      <c r="F2" s="45"/>
      <c r="G2" s="45"/>
      <c r="H2" s="45"/>
    </row>
    <row r="3" spans="2:8">
      <c r="B3" s="45"/>
      <c r="C3" s="45"/>
      <c r="D3" s="1" t="s">
        <v>30</v>
      </c>
      <c r="E3" s="1" t="s">
        <v>2</v>
      </c>
      <c r="F3" s="1" t="s">
        <v>3</v>
      </c>
      <c r="G3" s="1" t="s">
        <v>4</v>
      </c>
      <c r="H3" s="1" t="s">
        <v>5</v>
      </c>
    </row>
    <row r="4" spans="2:8">
      <c r="B4" s="46" t="s">
        <v>100</v>
      </c>
      <c r="C4" s="47"/>
      <c r="D4" s="9">
        <v>3.09E-2</v>
      </c>
      <c r="E4" s="9">
        <v>5.1499999999999997E-2</v>
      </c>
      <c r="F4" s="9">
        <v>7.4700000000000003E-2</v>
      </c>
      <c r="G4" s="9">
        <v>0.12130000000000001</v>
      </c>
      <c r="H4" s="9">
        <v>0.12039999999999999</v>
      </c>
    </row>
    <row r="5" spans="2:8">
      <c r="B5" s="46" t="s">
        <v>101</v>
      </c>
      <c r="C5" s="47"/>
      <c r="D5" s="9">
        <v>0.16139999999999999</v>
      </c>
      <c r="E5" s="9">
        <v>0.29570000000000002</v>
      </c>
      <c r="F5" s="9">
        <v>0.29380000000000001</v>
      </c>
      <c r="G5" s="9">
        <v>0.29949999999999999</v>
      </c>
      <c r="H5" s="9">
        <v>0.32469999999999999</v>
      </c>
    </row>
    <row r="6" spans="2:8">
      <c r="B6" s="46" t="s">
        <v>102</v>
      </c>
      <c r="C6" s="47"/>
      <c r="D6" s="9">
        <v>0.25</v>
      </c>
      <c r="E6" s="9">
        <v>0.14330000000000001</v>
      </c>
      <c r="F6" s="9">
        <v>0.14810000000000001</v>
      </c>
      <c r="G6" s="9">
        <v>0.1399</v>
      </c>
      <c r="H6" s="9">
        <v>0.12039999999999999</v>
      </c>
    </row>
    <row r="7" spans="2:8">
      <c r="B7" s="46" t="s">
        <v>103</v>
      </c>
      <c r="C7" s="47"/>
      <c r="D7" s="9">
        <v>0.36649999999999999</v>
      </c>
      <c r="E7" s="9">
        <v>0.37740000000000001</v>
      </c>
      <c r="F7" s="9">
        <v>0.36840000000000001</v>
      </c>
      <c r="G7" s="9">
        <v>0.33660000000000001</v>
      </c>
      <c r="H7" s="9">
        <v>0.33529999999999999</v>
      </c>
    </row>
    <row r="8" spans="2:8">
      <c r="B8" s="46" t="s">
        <v>104</v>
      </c>
      <c r="C8" s="47"/>
      <c r="D8" s="9">
        <v>0.19120000000000001</v>
      </c>
      <c r="E8" s="9">
        <v>0.13220000000000001</v>
      </c>
      <c r="F8" s="9">
        <v>0.11509999999999999</v>
      </c>
      <c r="G8" s="9">
        <v>0.1027</v>
      </c>
      <c r="H8" s="9">
        <v>9.9199999999999997E-2</v>
      </c>
    </row>
    <row r="9" spans="2:8">
      <c r="C9" s="26"/>
      <c r="D9" s="27"/>
      <c r="E9" s="27"/>
      <c r="F9" s="27"/>
      <c r="G9" s="27"/>
      <c r="H9" s="27"/>
    </row>
    <row r="10" spans="2:8">
      <c r="C10" s="26"/>
      <c r="D10" s="27"/>
      <c r="E10" s="27"/>
      <c r="F10" s="27"/>
      <c r="G10" s="27"/>
      <c r="H10" s="27"/>
    </row>
    <row r="11" spans="2:8">
      <c r="C11" s="26"/>
      <c r="D11" s="27"/>
      <c r="E11" s="27"/>
      <c r="F11" s="27"/>
      <c r="G11" s="27"/>
      <c r="H11" s="27"/>
    </row>
    <row r="12" spans="2:8">
      <c r="C12" s="26"/>
      <c r="D12" s="27"/>
      <c r="E12" s="27"/>
      <c r="F12" s="27"/>
      <c r="G12" s="27"/>
      <c r="H12" s="27"/>
    </row>
    <row r="13" spans="2:8">
      <c r="C13" s="26"/>
      <c r="D13" s="27"/>
      <c r="E13" s="27"/>
      <c r="F13" s="27"/>
      <c r="G13" s="27"/>
      <c r="H13" s="27"/>
    </row>
    <row r="14" spans="2:8">
      <c r="C14" s="26"/>
      <c r="D14" s="27"/>
      <c r="E14" s="27"/>
      <c r="F14" s="27"/>
      <c r="G14" s="27"/>
      <c r="H14" s="27"/>
    </row>
    <row r="15" spans="2:8">
      <c r="C15" s="26"/>
      <c r="D15" s="27"/>
      <c r="E15" s="27"/>
      <c r="F15" s="27"/>
      <c r="G15" s="27"/>
      <c r="H15" s="27"/>
    </row>
    <row r="16" spans="2:8">
      <c r="C16" s="26"/>
      <c r="D16" s="27"/>
      <c r="E16" s="27"/>
      <c r="F16" s="27"/>
      <c r="G16" s="27"/>
      <c r="H16" s="27"/>
    </row>
    <row r="17" spans="2:8">
      <c r="D17" s="28"/>
      <c r="E17" s="28"/>
      <c r="F17" s="28"/>
      <c r="G17" s="28"/>
      <c r="H17" s="28"/>
    </row>
    <row r="19" spans="2:8" ht="27.75" customHeight="1">
      <c r="B19" s="45" t="s">
        <v>98</v>
      </c>
      <c r="C19" s="45"/>
      <c r="D19" s="45" t="s">
        <v>105</v>
      </c>
      <c r="E19" s="45"/>
      <c r="F19" s="45"/>
      <c r="G19" s="45"/>
      <c r="H19" s="45"/>
    </row>
    <row r="20" spans="2:8">
      <c r="B20" s="45"/>
      <c r="C20" s="45"/>
      <c r="D20" s="1" t="s">
        <v>30</v>
      </c>
      <c r="E20" s="1" t="s">
        <v>2</v>
      </c>
      <c r="F20" s="1" t="s">
        <v>3</v>
      </c>
      <c r="G20" s="1" t="s">
        <v>4</v>
      </c>
      <c r="H20" s="1" t="s">
        <v>5</v>
      </c>
    </row>
    <row r="21" spans="2:8">
      <c r="B21" s="46" t="s">
        <v>100</v>
      </c>
      <c r="C21" s="47"/>
      <c r="D21" s="9">
        <v>1.1900000000000001E-2</v>
      </c>
      <c r="E21" s="9">
        <v>2.12E-2</v>
      </c>
      <c r="F21" s="9">
        <v>1.84E-2</v>
      </c>
      <c r="G21" s="9">
        <v>3.09E-2</v>
      </c>
      <c r="H21" s="9">
        <v>2.8400000000000002E-2</v>
      </c>
    </row>
    <row r="22" spans="2:8">
      <c r="B22" s="46" t="s">
        <v>101</v>
      </c>
      <c r="C22" s="47"/>
      <c r="D22" s="9">
        <v>9.7100000000000006E-2</v>
      </c>
      <c r="E22" s="9">
        <v>0.13420000000000001</v>
      </c>
      <c r="F22" s="9">
        <v>0.17380000000000001</v>
      </c>
      <c r="G22" s="9">
        <v>0.16689999999999999</v>
      </c>
      <c r="H22" s="9">
        <v>0.16569999999999999</v>
      </c>
    </row>
    <row r="23" spans="2:8">
      <c r="B23" s="46" t="s">
        <v>102</v>
      </c>
      <c r="C23" s="47"/>
      <c r="D23" s="9">
        <v>0.20419999999999999</v>
      </c>
      <c r="E23" s="9">
        <v>0.15939999999999999</v>
      </c>
      <c r="F23" s="9">
        <v>0.16769999999999999</v>
      </c>
      <c r="G23" s="9">
        <v>0.1842</v>
      </c>
      <c r="H23" s="9">
        <v>0.1988</v>
      </c>
    </row>
    <row r="24" spans="2:8">
      <c r="B24" s="46" t="s">
        <v>103</v>
      </c>
      <c r="C24" s="47"/>
      <c r="D24" s="9">
        <v>0.45290000000000002</v>
      </c>
      <c r="E24" s="9">
        <v>0.54590000000000005</v>
      </c>
      <c r="F24" s="9">
        <v>0.52629999999999999</v>
      </c>
      <c r="G24" s="9">
        <v>0.50309999999999999</v>
      </c>
      <c r="H24" s="9">
        <v>0.50529999999999997</v>
      </c>
    </row>
    <row r="25" spans="2:8">
      <c r="B25" s="46" t="s">
        <v>104</v>
      </c>
      <c r="C25" s="47"/>
      <c r="D25" s="9">
        <v>0.2339</v>
      </c>
      <c r="E25" s="9">
        <v>0.13930000000000001</v>
      </c>
      <c r="F25" s="9">
        <v>0.1138</v>
      </c>
      <c r="G25" s="9">
        <v>0.115</v>
      </c>
      <c r="H25" s="9">
        <v>0.1018</v>
      </c>
    </row>
    <row r="26" spans="2:8">
      <c r="D26" s="28"/>
    </row>
    <row r="28" spans="2:8" ht="34.5" customHeight="1"/>
    <row r="30" spans="2:8" ht="34.5" customHeight="1">
      <c r="B30" s="45" t="s">
        <v>98</v>
      </c>
      <c r="C30" s="45"/>
      <c r="D30" s="45" t="s">
        <v>106</v>
      </c>
      <c r="E30" s="45"/>
      <c r="F30" s="45"/>
      <c r="G30" s="45"/>
      <c r="H30" s="45"/>
    </row>
    <row r="31" spans="2:8" ht="15" customHeight="1">
      <c r="B31" s="45"/>
      <c r="C31" s="45"/>
      <c r="D31" s="1" t="s">
        <v>30</v>
      </c>
      <c r="E31" s="1" t="s">
        <v>2</v>
      </c>
      <c r="F31" s="1" t="s">
        <v>3</v>
      </c>
      <c r="G31" s="1" t="s">
        <v>4</v>
      </c>
      <c r="H31" s="1" t="s">
        <v>5</v>
      </c>
    </row>
    <row r="32" spans="2:8" ht="15" customHeight="1">
      <c r="B32" s="74" t="s">
        <v>100</v>
      </c>
      <c r="C32" s="75"/>
      <c r="D32" s="9">
        <v>6.1699999999999998E-2</v>
      </c>
      <c r="E32" s="9">
        <v>4.0399999999999998E-2</v>
      </c>
      <c r="F32" s="9">
        <v>4.9000000000000002E-2</v>
      </c>
      <c r="G32" s="9">
        <v>6.0699999999999997E-2</v>
      </c>
      <c r="H32" s="9">
        <v>5.33E-2</v>
      </c>
    </row>
    <row r="33" spans="2:8" ht="15" customHeight="1">
      <c r="B33" s="74" t="s">
        <v>101</v>
      </c>
      <c r="C33" s="75"/>
      <c r="D33" s="9">
        <v>0.24779999999999999</v>
      </c>
      <c r="E33" s="9">
        <v>0.2263</v>
      </c>
      <c r="F33" s="9">
        <v>0.22520000000000001</v>
      </c>
      <c r="G33" s="9">
        <v>0.22919999999999999</v>
      </c>
      <c r="H33" s="9">
        <v>0.25650000000000001</v>
      </c>
    </row>
    <row r="34" spans="2:8" ht="15" customHeight="1">
      <c r="B34" s="74" t="s">
        <v>102</v>
      </c>
      <c r="C34" s="75"/>
      <c r="D34" s="9">
        <v>0.29149999999999998</v>
      </c>
      <c r="E34" s="9">
        <v>0.2354</v>
      </c>
      <c r="F34" s="9">
        <v>0.20810000000000001</v>
      </c>
      <c r="G34" s="9">
        <v>0.22800000000000001</v>
      </c>
      <c r="H34" s="9">
        <v>0.22919999999999999</v>
      </c>
    </row>
    <row r="35" spans="2:8" ht="25.5" customHeight="1">
      <c r="B35" s="74" t="s">
        <v>103</v>
      </c>
      <c r="C35" s="75"/>
      <c r="D35" s="9">
        <v>0.29649999999999999</v>
      </c>
      <c r="E35" s="9">
        <v>0.40510000000000002</v>
      </c>
      <c r="F35" s="9">
        <v>0.42470000000000002</v>
      </c>
      <c r="G35" s="9">
        <v>0.40770000000000001</v>
      </c>
      <c r="H35" s="9">
        <v>0.36930000000000002</v>
      </c>
    </row>
    <row r="36" spans="2:8" ht="25.5" customHeight="1">
      <c r="B36" s="74" t="s">
        <v>104</v>
      </c>
      <c r="C36" s="75"/>
      <c r="D36" s="9">
        <v>0.10249999999999999</v>
      </c>
      <c r="E36" s="9">
        <v>9.2899999999999996E-2</v>
      </c>
      <c r="F36" s="9">
        <v>9.2999999999999999E-2</v>
      </c>
      <c r="G36" s="9">
        <v>7.4300000000000005E-2</v>
      </c>
      <c r="H36" s="9">
        <v>9.1700000000000004E-2</v>
      </c>
    </row>
    <row r="37" spans="2:8" ht="25.5" customHeight="1">
      <c r="C37" s="26"/>
      <c r="D37" s="27"/>
      <c r="E37" s="27"/>
      <c r="F37" s="27"/>
      <c r="G37" s="27"/>
      <c r="H37" s="27"/>
    </row>
    <row r="38" spans="2:8" ht="25.5" customHeight="1">
      <c r="C38" s="26"/>
      <c r="D38" s="27"/>
      <c r="E38" s="27"/>
      <c r="F38" s="27"/>
      <c r="G38" s="27"/>
      <c r="H38" s="27"/>
    </row>
    <row r="39" spans="2:8" ht="25.5" customHeight="1">
      <c r="C39" s="26"/>
      <c r="D39" s="27"/>
      <c r="E39" s="27"/>
      <c r="F39" s="27"/>
      <c r="G39" s="27"/>
      <c r="H39" s="27"/>
    </row>
    <row r="40" spans="2:8" ht="25.5" customHeight="1">
      <c r="C40" s="26"/>
      <c r="D40" s="27"/>
      <c r="E40" s="27"/>
      <c r="F40" s="27"/>
      <c r="G40" s="27"/>
      <c r="H40" s="27"/>
    </row>
    <row r="41" spans="2:8" ht="25.5" customHeight="1">
      <c r="C41" s="26"/>
      <c r="D41" s="27"/>
      <c r="E41" s="27"/>
      <c r="F41" s="27"/>
      <c r="G41" s="27"/>
      <c r="H41" s="27"/>
    </row>
    <row r="42" spans="2:8" ht="25.5" customHeight="1">
      <c r="C42" s="26"/>
      <c r="D42" s="27"/>
      <c r="E42" s="27"/>
      <c r="F42" s="27"/>
      <c r="G42" s="27"/>
      <c r="H42" s="27"/>
    </row>
    <row r="43" spans="2:8">
      <c r="C43" s="26"/>
      <c r="D43" s="27"/>
      <c r="E43" s="27"/>
      <c r="F43" s="27"/>
      <c r="G43" s="27"/>
      <c r="H43" s="27"/>
    </row>
    <row r="44" spans="2:8">
      <c r="C44" s="26"/>
      <c r="D44" s="27"/>
      <c r="E44" s="27"/>
      <c r="F44" s="27"/>
      <c r="G44" s="27"/>
      <c r="H44" s="27"/>
    </row>
    <row r="45" spans="2:8" ht="33.75" customHeight="1">
      <c r="B45" s="45" t="s">
        <v>98</v>
      </c>
      <c r="C45" s="45"/>
      <c r="D45" s="45" t="s">
        <v>107</v>
      </c>
      <c r="E45" s="45"/>
      <c r="F45" s="45"/>
      <c r="G45" s="45"/>
      <c r="H45" s="45"/>
    </row>
    <row r="46" spans="2:8">
      <c r="B46" s="45"/>
      <c r="C46" s="45"/>
      <c r="D46" s="1" t="s">
        <v>30</v>
      </c>
      <c r="E46" s="1" t="s">
        <v>2</v>
      </c>
      <c r="F46" s="1" t="s">
        <v>3</v>
      </c>
      <c r="G46" s="1" t="s">
        <v>4</v>
      </c>
      <c r="H46" s="1" t="s">
        <v>5</v>
      </c>
    </row>
    <row r="47" spans="2:8">
      <c r="B47" s="46" t="s">
        <v>100</v>
      </c>
      <c r="C47" s="47"/>
      <c r="D47" s="9">
        <v>1.4E-2</v>
      </c>
      <c r="E47" s="9">
        <v>1.6199999999999999E-2</v>
      </c>
      <c r="F47" s="9">
        <v>1.2200000000000001E-2</v>
      </c>
      <c r="G47" s="9">
        <v>1.61E-2</v>
      </c>
      <c r="H47" s="9">
        <v>0.02</v>
      </c>
    </row>
    <row r="48" spans="2:8">
      <c r="B48" s="46" t="s">
        <v>101</v>
      </c>
      <c r="C48" s="47"/>
      <c r="D48" s="9">
        <v>4.4900000000000002E-2</v>
      </c>
      <c r="E48" s="9">
        <v>5.79E-2</v>
      </c>
      <c r="F48" s="9">
        <v>8.4500000000000006E-2</v>
      </c>
      <c r="G48" s="9">
        <v>9.4200000000000006E-2</v>
      </c>
      <c r="H48" s="9">
        <v>8.9499999999999996E-2</v>
      </c>
    </row>
    <row r="49" spans="2:8">
      <c r="B49" s="46" t="s">
        <v>102</v>
      </c>
      <c r="C49" s="47"/>
      <c r="D49" s="9">
        <v>0.14660000000000001</v>
      </c>
      <c r="E49" s="9">
        <v>0.1827</v>
      </c>
      <c r="F49" s="9">
        <v>0.1812</v>
      </c>
      <c r="G49" s="9">
        <v>0.19450000000000001</v>
      </c>
      <c r="H49" s="9">
        <v>0.18729999999999999</v>
      </c>
    </row>
    <row r="50" spans="2:8">
      <c r="B50" s="46" t="s">
        <v>103</v>
      </c>
      <c r="C50" s="47"/>
      <c r="D50" s="9">
        <v>0.59519999999999995</v>
      </c>
      <c r="E50" s="9">
        <v>0.62129999999999996</v>
      </c>
      <c r="F50" s="9">
        <v>0.58020000000000005</v>
      </c>
      <c r="G50" s="9">
        <v>0.55269999999999997</v>
      </c>
      <c r="H50" s="9">
        <v>0.57240000000000002</v>
      </c>
    </row>
    <row r="51" spans="2:8">
      <c r="B51" s="46" t="s">
        <v>104</v>
      </c>
      <c r="C51" s="47"/>
      <c r="D51" s="9">
        <v>0.19939999999999999</v>
      </c>
      <c r="E51" s="9">
        <v>0.12180000000000001</v>
      </c>
      <c r="F51" s="9">
        <v>0.14199999999999999</v>
      </c>
      <c r="G51" s="9">
        <v>0.14249999999999999</v>
      </c>
      <c r="H51" s="9">
        <v>0.13070000000000001</v>
      </c>
    </row>
    <row r="52" spans="2:8">
      <c r="C52" s="26"/>
      <c r="D52" s="27"/>
      <c r="E52" s="27"/>
      <c r="F52" s="27"/>
      <c r="G52" s="27"/>
      <c r="H52" s="27"/>
    </row>
    <row r="53" spans="2:8">
      <c r="C53" s="26"/>
      <c r="D53" s="27"/>
      <c r="E53" s="27"/>
      <c r="F53" s="27"/>
      <c r="G53" s="27"/>
      <c r="H53" s="27"/>
    </row>
    <row r="54" spans="2:8">
      <c r="C54" s="26"/>
      <c r="D54" s="27"/>
      <c r="E54" s="27"/>
      <c r="F54" s="27"/>
      <c r="G54" s="27"/>
      <c r="H54" s="27"/>
    </row>
    <row r="55" spans="2:8">
      <c r="C55" s="26"/>
      <c r="D55" s="27"/>
      <c r="E55" s="27"/>
      <c r="F55" s="27"/>
      <c r="G55" s="27"/>
      <c r="H55" s="27"/>
    </row>
    <row r="56" spans="2:8">
      <c r="C56" s="26"/>
      <c r="D56" s="27"/>
      <c r="E56" s="27"/>
      <c r="F56" s="27"/>
      <c r="G56" s="27"/>
      <c r="H56" s="27"/>
    </row>
    <row r="57" spans="2:8">
      <c r="C57" s="26"/>
      <c r="D57" s="27"/>
      <c r="E57" s="27"/>
      <c r="F57" s="27"/>
      <c r="G57" s="27"/>
      <c r="H57" s="27"/>
    </row>
    <row r="58" spans="2:8">
      <c r="C58" s="26"/>
      <c r="D58" s="27"/>
      <c r="E58" s="27"/>
      <c r="F58" s="27"/>
      <c r="G58" s="27"/>
      <c r="H58" s="27"/>
    </row>
    <row r="59" spans="2:8">
      <c r="C59" s="26"/>
      <c r="D59" s="27"/>
      <c r="E59" s="27"/>
      <c r="F59" s="27"/>
      <c r="G59" s="27"/>
      <c r="H59" s="27"/>
    </row>
    <row r="60" spans="2:8">
      <c r="C60" s="26"/>
      <c r="D60" s="27"/>
      <c r="E60" s="27"/>
      <c r="F60" s="27"/>
      <c r="G60" s="27"/>
      <c r="H60" s="27"/>
    </row>
    <row r="61" spans="2:8">
      <c r="C61" s="26"/>
      <c r="D61" s="27"/>
      <c r="E61" s="27"/>
      <c r="F61" s="27"/>
      <c r="G61" s="27"/>
      <c r="H61" s="27"/>
    </row>
    <row r="62" spans="2:8" ht="33.75" customHeight="1">
      <c r="B62" s="50" t="s">
        <v>98</v>
      </c>
      <c r="C62" s="51"/>
      <c r="D62" s="42" t="s">
        <v>108</v>
      </c>
      <c r="E62" s="43"/>
      <c r="F62" s="43"/>
      <c r="G62" s="43"/>
      <c r="H62" s="44"/>
    </row>
    <row r="63" spans="2:8" ht="15" customHeight="1">
      <c r="B63" s="54"/>
      <c r="C63" s="55"/>
      <c r="D63" s="1" t="s">
        <v>30</v>
      </c>
      <c r="E63" s="1" t="s">
        <v>2</v>
      </c>
      <c r="F63" s="1" t="s">
        <v>3</v>
      </c>
      <c r="G63" s="1" t="s">
        <v>4</v>
      </c>
      <c r="H63" s="1" t="s">
        <v>5</v>
      </c>
    </row>
    <row r="64" spans="2:8" ht="15" customHeight="1">
      <c r="B64" s="74" t="s">
        <v>100</v>
      </c>
      <c r="C64" s="75"/>
      <c r="D64" s="9">
        <v>2.3E-2</v>
      </c>
      <c r="E64" s="9">
        <v>2.6200000000000001E-2</v>
      </c>
      <c r="F64" s="9">
        <v>3.32E-2</v>
      </c>
      <c r="G64" s="9">
        <v>2.86E-2</v>
      </c>
      <c r="H64" s="9">
        <v>3.6600000000000001E-2</v>
      </c>
    </row>
    <row r="65" spans="2:8">
      <c r="B65" s="46" t="s">
        <v>101</v>
      </c>
      <c r="C65" s="47"/>
      <c r="D65" s="9">
        <v>3.8899999999999997E-2</v>
      </c>
      <c r="E65" s="9">
        <v>5.6500000000000002E-2</v>
      </c>
      <c r="F65" s="9">
        <v>6.6400000000000001E-2</v>
      </c>
      <c r="G65" s="9">
        <v>6.0900000000000003E-2</v>
      </c>
      <c r="H65" s="9">
        <v>5.67E-2</v>
      </c>
    </row>
    <row r="66" spans="2:8">
      <c r="B66" s="46" t="s">
        <v>102</v>
      </c>
      <c r="C66" s="47"/>
      <c r="D66" s="9">
        <v>0.1198</v>
      </c>
      <c r="E66" s="9">
        <v>0.14829999999999999</v>
      </c>
      <c r="F66" s="9">
        <v>0.155</v>
      </c>
      <c r="G66" s="9">
        <v>0.17019999999999999</v>
      </c>
      <c r="H66" s="9">
        <v>0.156</v>
      </c>
    </row>
    <row r="67" spans="2:8">
      <c r="B67" s="46" t="s">
        <v>103</v>
      </c>
      <c r="C67" s="47"/>
      <c r="D67" s="9">
        <v>0.38619999999999999</v>
      </c>
      <c r="E67" s="9">
        <v>0.36930000000000002</v>
      </c>
      <c r="F67" s="9">
        <v>0.37390000000000001</v>
      </c>
      <c r="G67" s="9">
        <v>0.3876</v>
      </c>
      <c r="H67" s="9">
        <v>0.37709999999999999</v>
      </c>
    </row>
    <row r="68" spans="2:8">
      <c r="B68" s="46" t="s">
        <v>104</v>
      </c>
      <c r="C68" s="47"/>
      <c r="D68" s="9">
        <v>0.43209999999999998</v>
      </c>
      <c r="E68" s="9">
        <v>0.39960000000000001</v>
      </c>
      <c r="F68" s="9">
        <v>0.3715</v>
      </c>
      <c r="G68" s="9">
        <v>0.3528</v>
      </c>
      <c r="H68" s="9">
        <v>0.3735</v>
      </c>
    </row>
    <row r="69" spans="2:8">
      <c r="C69" s="26"/>
      <c r="D69" s="27"/>
      <c r="E69" s="27"/>
      <c r="F69" s="27"/>
      <c r="G69" s="27"/>
      <c r="H69" s="27"/>
    </row>
    <row r="70" spans="2:8">
      <c r="C70" s="26"/>
      <c r="D70" s="27"/>
      <c r="E70" s="27"/>
      <c r="F70" s="27"/>
      <c r="G70" s="27"/>
      <c r="H70" s="27"/>
    </row>
    <row r="71" spans="2:8">
      <c r="C71" s="26"/>
      <c r="D71" s="27"/>
      <c r="E71" s="27"/>
      <c r="F71" s="27"/>
      <c r="G71" s="27"/>
      <c r="H71" s="27"/>
    </row>
    <row r="72" spans="2:8">
      <c r="C72" s="26"/>
      <c r="D72" s="27"/>
      <c r="E72" s="27"/>
      <c r="F72" s="27"/>
      <c r="G72" s="27"/>
      <c r="H72" s="27"/>
    </row>
    <row r="73" spans="2:8">
      <c r="C73" s="26"/>
      <c r="D73" s="27"/>
      <c r="E73" s="27"/>
      <c r="F73" s="27"/>
      <c r="G73" s="27"/>
      <c r="H73" s="27"/>
    </row>
    <row r="74" spans="2:8">
      <c r="C74" s="26"/>
      <c r="D74" s="27"/>
      <c r="E74" s="27"/>
      <c r="F74" s="27"/>
      <c r="G74" s="27"/>
      <c r="H74" s="27"/>
    </row>
    <row r="75" spans="2:8">
      <c r="C75" s="26"/>
      <c r="D75" s="27"/>
      <c r="E75" s="27"/>
      <c r="F75" s="27"/>
      <c r="G75" s="27"/>
      <c r="H75" s="27"/>
    </row>
    <row r="76" spans="2:8">
      <c r="C76" s="26"/>
      <c r="D76" s="27"/>
      <c r="E76" s="27"/>
      <c r="F76" s="27"/>
      <c r="G76" s="27"/>
      <c r="H76" s="27"/>
    </row>
    <row r="77" spans="2:8">
      <c r="C77" s="26"/>
      <c r="D77" s="27"/>
      <c r="E77" s="27"/>
      <c r="F77" s="27"/>
      <c r="G77" s="27"/>
      <c r="H77" s="27"/>
    </row>
    <row r="78" spans="2:8">
      <c r="C78" s="26"/>
      <c r="D78" s="27"/>
      <c r="E78" s="27"/>
      <c r="F78" s="27"/>
      <c r="G78" s="27"/>
      <c r="H78" s="27"/>
    </row>
    <row r="79" spans="2:8">
      <c r="C79" s="26"/>
      <c r="D79" s="27"/>
      <c r="E79" s="27"/>
      <c r="F79" s="27"/>
      <c r="G79" s="27"/>
      <c r="H79" s="27"/>
    </row>
    <row r="80" spans="2:8">
      <c r="C80" s="26"/>
      <c r="D80" s="27"/>
      <c r="E80" s="27"/>
      <c r="F80" s="27"/>
      <c r="G80" s="27"/>
      <c r="H80" s="27"/>
    </row>
    <row r="81" spans="2:8">
      <c r="C81" s="26"/>
      <c r="D81" s="27"/>
      <c r="E81" s="27"/>
      <c r="F81" s="27"/>
      <c r="G81" s="27"/>
      <c r="H81" s="27"/>
    </row>
    <row r="82" spans="2:8">
      <c r="C82" s="26"/>
      <c r="D82" s="27"/>
      <c r="E82" s="27"/>
      <c r="F82" s="27"/>
      <c r="G82" s="27"/>
      <c r="H82" s="27"/>
    </row>
    <row r="83" spans="2:8">
      <c r="C83" s="26"/>
      <c r="D83" s="27"/>
      <c r="E83" s="27"/>
      <c r="F83" s="27"/>
      <c r="G83" s="27"/>
      <c r="H83" s="27"/>
    </row>
    <row r="84" spans="2:8">
      <c r="D84" s="28"/>
      <c r="E84" s="28"/>
      <c r="F84" s="28"/>
      <c r="G84" s="28"/>
      <c r="H84" s="28"/>
    </row>
    <row r="86" spans="2:8" ht="25.5" customHeight="1">
      <c r="B86" s="45" t="s">
        <v>98</v>
      </c>
      <c r="C86" s="45"/>
      <c r="D86" s="45" t="s">
        <v>109</v>
      </c>
      <c r="E86" s="45"/>
      <c r="F86" s="45"/>
      <c r="G86" s="45"/>
      <c r="H86" s="45"/>
    </row>
    <row r="87" spans="2:8">
      <c r="B87" s="45"/>
      <c r="C87" s="45"/>
      <c r="D87" s="1" t="s">
        <v>30</v>
      </c>
      <c r="E87" s="1" t="s">
        <v>2</v>
      </c>
      <c r="F87" s="1" t="s">
        <v>3</v>
      </c>
      <c r="G87" s="1" t="s">
        <v>4</v>
      </c>
      <c r="H87" s="1" t="s">
        <v>5</v>
      </c>
    </row>
    <row r="88" spans="2:8">
      <c r="B88" s="46" t="s">
        <v>100</v>
      </c>
      <c r="C88" s="47"/>
      <c r="D88" s="9">
        <v>2.5100000000000001E-2</v>
      </c>
      <c r="E88" s="9">
        <v>3.0499999999999999E-2</v>
      </c>
      <c r="F88" s="9">
        <v>3.56E-2</v>
      </c>
      <c r="G88" s="9">
        <v>3.3700000000000001E-2</v>
      </c>
      <c r="H88" s="9">
        <v>4.1500000000000002E-2</v>
      </c>
    </row>
    <row r="89" spans="2:8">
      <c r="B89" s="46" t="s">
        <v>101</v>
      </c>
      <c r="C89" s="47"/>
      <c r="D89" s="9">
        <v>7.9200000000000007E-2</v>
      </c>
      <c r="E89" s="9">
        <v>0.10780000000000001</v>
      </c>
      <c r="F89" s="9">
        <v>0.13020000000000001</v>
      </c>
      <c r="G89" s="9">
        <v>0.12859999999999999</v>
      </c>
      <c r="H89" s="9">
        <v>0.109</v>
      </c>
    </row>
    <row r="90" spans="2:8">
      <c r="B90" s="46" t="s">
        <v>102</v>
      </c>
      <c r="C90" s="47"/>
      <c r="D90" s="9">
        <v>0.16850000000000001</v>
      </c>
      <c r="E90" s="9">
        <v>0.2228</v>
      </c>
      <c r="F90" s="9">
        <v>0.21740000000000001</v>
      </c>
      <c r="G90" s="9">
        <v>0.216</v>
      </c>
      <c r="H90" s="9">
        <v>0.2263</v>
      </c>
    </row>
    <row r="91" spans="2:8">
      <c r="B91" s="46" t="s">
        <v>103</v>
      </c>
      <c r="C91" s="47"/>
      <c r="D91" s="9">
        <v>0.44640000000000002</v>
      </c>
      <c r="E91" s="9">
        <v>0.44350000000000001</v>
      </c>
      <c r="F91" s="9">
        <v>0.42509999999999998</v>
      </c>
      <c r="G91" s="9">
        <v>0.44819999999999999</v>
      </c>
      <c r="H91" s="9">
        <v>0.44190000000000002</v>
      </c>
    </row>
    <row r="92" spans="2:8">
      <c r="B92" s="46" t="s">
        <v>104</v>
      </c>
      <c r="C92" s="47"/>
      <c r="D92" s="9">
        <v>0.26079999999999998</v>
      </c>
      <c r="E92" s="9">
        <v>0.1953</v>
      </c>
      <c r="F92" s="9">
        <v>0.19159999999999999</v>
      </c>
      <c r="G92" s="9">
        <v>0.17349999999999999</v>
      </c>
      <c r="H92" s="9">
        <v>0.18129999999999999</v>
      </c>
    </row>
    <row r="93" spans="2:8">
      <c r="C93" s="26"/>
      <c r="D93" s="27"/>
      <c r="E93" s="27"/>
      <c r="F93" s="27"/>
      <c r="G93" s="27"/>
      <c r="H93" s="27"/>
    </row>
    <row r="94" spans="2:8">
      <c r="C94" s="26"/>
      <c r="D94" s="27"/>
      <c r="E94" s="27"/>
      <c r="F94" s="27"/>
      <c r="G94" s="27"/>
      <c r="H94" s="27"/>
    </row>
    <row r="95" spans="2:8" ht="41.25" customHeight="1">
      <c r="B95" s="45" t="s">
        <v>98</v>
      </c>
      <c r="C95" s="45"/>
      <c r="D95" s="45" t="s">
        <v>110</v>
      </c>
      <c r="E95" s="45"/>
      <c r="F95" s="45"/>
      <c r="G95" s="45"/>
      <c r="H95" s="45"/>
    </row>
    <row r="96" spans="2:8">
      <c r="B96" s="45"/>
      <c r="C96" s="45"/>
      <c r="D96" s="1" t="s">
        <v>30</v>
      </c>
      <c r="E96" s="1" t="s">
        <v>2</v>
      </c>
      <c r="F96" s="1" t="s">
        <v>3</v>
      </c>
      <c r="G96" s="1" t="s">
        <v>4</v>
      </c>
      <c r="H96" s="1" t="s">
        <v>5</v>
      </c>
    </row>
    <row r="97" spans="2:8">
      <c r="B97" s="46" t="s">
        <v>100</v>
      </c>
      <c r="C97" s="47"/>
      <c r="D97" s="9">
        <v>2.92E-2</v>
      </c>
      <c r="E97" s="9">
        <v>3.2599999999999997E-2</v>
      </c>
      <c r="F97" s="9">
        <v>2.8500000000000001E-2</v>
      </c>
      <c r="G97" s="9">
        <v>4.7600000000000003E-2</v>
      </c>
      <c r="H97" s="9">
        <v>4.99E-2</v>
      </c>
    </row>
    <row r="98" spans="2:8">
      <c r="B98" s="46" t="s">
        <v>101</v>
      </c>
      <c r="C98" s="47"/>
      <c r="D98" s="9">
        <v>7.85E-2</v>
      </c>
      <c r="E98" s="9">
        <v>0.1172</v>
      </c>
      <c r="F98" s="9">
        <v>0.12620000000000001</v>
      </c>
      <c r="G98" s="9">
        <v>0.1164</v>
      </c>
      <c r="H98" s="9">
        <v>0.10929999999999999</v>
      </c>
    </row>
    <row r="99" spans="2:8">
      <c r="B99" s="46" t="s">
        <v>102</v>
      </c>
      <c r="C99" s="47"/>
      <c r="D99" s="9">
        <v>0.20930000000000001</v>
      </c>
      <c r="E99" s="9">
        <v>0.25080000000000002</v>
      </c>
      <c r="F99" s="9">
        <v>0.25990000000000002</v>
      </c>
      <c r="G99" s="9">
        <v>0.23780000000000001</v>
      </c>
      <c r="H99" s="9">
        <v>0.25419999999999998</v>
      </c>
    </row>
    <row r="100" spans="2:8">
      <c r="B100" s="46" t="s">
        <v>103</v>
      </c>
      <c r="C100" s="47"/>
      <c r="D100" s="9">
        <v>0.44369999999999998</v>
      </c>
      <c r="E100" s="9">
        <v>0.42709999999999998</v>
      </c>
      <c r="F100" s="9">
        <v>0.40839999999999999</v>
      </c>
      <c r="G100" s="9">
        <v>0.42430000000000001</v>
      </c>
      <c r="H100" s="9">
        <v>0.40500000000000003</v>
      </c>
    </row>
    <row r="101" spans="2:8">
      <c r="B101" s="46" t="s">
        <v>104</v>
      </c>
      <c r="C101" s="47"/>
      <c r="D101" s="9">
        <v>0.2394</v>
      </c>
      <c r="E101" s="9">
        <v>0.17230000000000001</v>
      </c>
      <c r="F101" s="9">
        <v>0.17699999999999999</v>
      </c>
      <c r="G101" s="9">
        <v>0.17399999999999999</v>
      </c>
      <c r="H101" s="9">
        <v>0.1817</v>
      </c>
    </row>
    <row r="102" spans="2:8">
      <c r="C102" s="26"/>
      <c r="D102" s="27"/>
      <c r="E102" s="27"/>
      <c r="F102" s="27"/>
      <c r="G102" s="27"/>
      <c r="H102" s="27"/>
    </row>
    <row r="103" spans="2:8">
      <c r="C103" s="26"/>
      <c r="D103" s="27"/>
      <c r="E103" s="27"/>
      <c r="F103" s="27"/>
      <c r="G103" s="27"/>
      <c r="H103" s="27"/>
    </row>
    <row r="104" spans="2:8">
      <c r="C104" s="26"/>
      <c r="D104" s="27"/>
      <c r="E104" s="27"/>
      <c r="F104" s="27"/>
      <c r="G104" s="27"/>
      <c r="H104" s="27"/>
    </row>
    <row r="105" spans="2:8">
      <c r="C105" s="26"/>
      <c r="D105" s="27"/>
      <c r="E105" s="27"/>
      <c r="F105" s="27"/>
      <c r="G105" s="27"/>
      <c r="H105" s="27"/>
    </row>
    <row r="106" spans="2:8">
      <c r="C106" s="26"/>
      <c r="D106" s="27"/>
      <c r="E106" s="27"/>
      <c r="F106" s="27"/>
      <c r="G106" s="27"/>
      <c r="H106" s="27"/>
    </row>
    <row r="107" spans="2:8">
      <c r="C107" s="26"/>
      <c r="D107" s="27"/>
      <c r="E107" s="27"/>
      <c r="F107" s="27"/>
      <c r="G107" s="27"/>
      <c r="H107" s="27"/>
    </row>
    <row r="108" spans="2:8">
      <c r="C108" s="26"/>
      <c r="D108" s="27"/>
      <c r="E108" s="27"/>
      <c r="F108" s="27"/>
      <c r="G108" s="27"/>
      <c r="H108" s="27"/>
    </row>
    <row r="109" spans="2:8">
      <c r="D109" s="28"/>
      <c r="E109" s="28"/>
      <c r="F109" s="28"/>
      <c r="G109" s="28"/>
      <c r="H109" s="28"/>
    </row>
    <row r="111" spans="2:8" ht="26.25" customHeight="1">
      <c r="B111" s="45" t="s">
        <v>98</v>
      </c>
      <c r="C111" s="45"/>
      <c r="D111" s="45" t="s">
        <v>111</v>
      </c>
      <c r="E111" s="45"/>
      <c r="F111" s="45"/>
      <c r="G111" s="45"/>
      <c r="H111" s="45"/>
    </row>
    <row r="112" spans="2:8">
      <c r="B112" s="45"/>
      <c r="C112" s="45"/>
      <c r="D112" s="1" t="s">
        <v>30</v>
      </c>
      <c r="E112" s="1" t="s">
        <v>2</v>
      </c>
      <c r="F112" s="1" t="s">
        <v>3</v>
      </c>
      <c r="G112" s="1" t="s">
        <v>4</v>
      </c>
      <c r="H112" s="1" t="s">
        <v>5</v>
      </c>
    </row>
    <row r="113" spans="2:8">
      <c r="B113" s="46" t="s">
        <v>100</v>
      </c>
      <c r="C113" s="47"/>
      <c r="D113" s="9">
        <v>3.3099999999999997E-2</v>
      </c>
      <c r="E113" s="9">
        <v>3.95E-2</v>
      </c>
      <c r="F113" s="9">
        <v>3.4299999999999997E-2</v>
      </c>
      <c r="G113" s="9">
        <v>4.3400000000000001E-2</v>
      </c>
      <c r="H113" s="9">
        <v>3.5499999999999997E-2</v>
      </c>
    </row>
    <row r="114" spans="2:8">
      <c r="B114" s="46" t="s">
        <v>101</v>
      </c>
      <c r="C114" s="47"/>
      <c r="D114" s="9">
        <v>0.10539999999999999</v>
      </c>
      <c r="E114" s="9">
        <v>0.13769999999999999</v>
      </c>
      <c r="F114" s="9">
        <v>0.1066</v>
      </c>
      <c r="G114" s="9">
        <v>0.10290000000000001</v>
      </c>
      <c r="H114" s="9">
        <v>0.11609999999999999</v>
      </c>
    </row>
    <row r="115" spans="2:8">
      <c r="B115" s="46" t="s">
        <v>102</v>
      </c>
      <c r="C115" s="47"/>
      <c r="D115" s="9">
        <v>0.21390000000000001</v>
      </c>
      <c r="E115" s="9">
        <v>0.1842</v>
      </c>
      <c r="F115" s="9">
        <v>0.19980000000000001</v>
      </c>
      <c r="G115" s="9">
        <v>0.17599999999999999</v>
      </c>
      <c r="H115" s="9">
        <v>0.17180000000000001</v>
      </c>
    </row>
    <row r="116" spans="2:8">
      <c r="B116" s="46" t="s">
        <v>103</v>
      </c>
      <c r="C116" s="47"/>
      <c r="D116" s="9">
        <v>0.42770000000000002</v>
      </c>
      <c r="E116" s="9">
        <v>0.46260000000000001</v>
      </c>
      <c r="F116" s="9">
        <v>0.45340000000000003</v>
      </c>
      <c r="G116" s="9">
        <v>0.44359999999999999</v>
      </c>
      <c r="H116" s="9">
        <v>0.46450000000000002</v>
      </c>
    </row>
    <row r="117" spans="2:8">
      <c r="B117" s="46" t="s">
        <v>104</v>
      </c>
      <c r="C117" s="47"/>
      <c r="D117" s="9">
        <v>0.21990000000000001</v>
      </c>
      <c r="E117" s="9">
        <v>0.17610000000000001</v>
      </c>
      <c r="F117" s="9">
        <v>0.2059</v>
      </c>
      <c r="G117" s="9">
        <v>0.23419999999999999</v>
      </c>
      <c r="H117" s="9">
        <v>0.21210000000000001</v>
      </c>
    </row>
    <row r="118" spans="2:8">
      <c r="C118" s="26"/>
      <c r="D118" s="27"/>
      <c r="E118" s="27"/>
      <c r="F118" s="27"/>
      <c r="G118" s="27"/>
      <c r="H118" s="27"/>
    </row>
    <row r="119" spans="2:8">
      <c r="C119" s="26"/>
      <c r="D119" s="27"/>
      <c r="E119" s="27"/>
      <c r="F119" s="27"/>
      <c r="G119" s="27"/>
      <c r="H119" s="27"/>
    </row>
    <row r="120" spans="2:8">
      <c r="C120" s="26"/>
      <c r="D120" s="27"/>
      <c r="E120" s="27"/>
      <c r="F120" s="27"/>
      <c r="G120" s="27"/>
      <c r="H120" s="27"/>
    </row>
    <row r="121" spans="2:8">
      <c r="C121" s="26"/>
      <c r="D121" s="27"/>
      <c r="E121" s="27"/>
      <c r="F121" s="27"/>
      <c r="G121" s="27"/>
      <c r="H121" s="27"/>
    </row>
    <row r="122" spans="2:8">
      <c r="C122" s="26"/>
      <c r="D122" s="27"/>
      <c r="E122" s="27"/>
      <c r="F122" s="27"/>
      <c r="G122" s="27"/>
      <c r="H122" s="27"/>
    </row>
    <row r="123" spans="2:8">
      <c r="C123" s="26"/>
      <c r="D123" s="27"/>
      <c r="E123" s="27"/>
      <c r="F123" s="27"/>
      <c r="G123" s="27"/>
      <c r="H123" s="27"/>
    </row>
    <row r="124" spans="2:8">
      <c r="C124" s="26"/>
      <c r="D124" s="27"/>
      <c r="E124" s="27"/>
      <c r="F124" s="27"/>
      <c r="G124" s="27"/>
      <c r="H124" s="27"/>
    </row>
    <row r="125" spans="2:8">
      <c r="C125" s="26"/>
      <c r="D125" s="27"/>
      <c r="E125" s="27"/>
      <c r="F125" s="27"/>
      <c r="G125" s="27"/>
      <c r="H125" s="27"/>
    </row>
    <row r="126" spans="2:8">
      <c r="C126" s="26"/>
      <c r="D126" s="27"/>
      <c r="E126" s="27"/>
      <c r="F126" s="27"/>
      <c r="G126" s="27"/>
      <c r="H126" s="27"/>
    </row>
    <row r="127" spans="2:8">
      <c r="C127" s="26"/>
      <c r="D127" s="27"/>
      <c r="E127" s="27"/>
      <c r="F127" s="27"/>
      <c r="G127" s="27"/>
      <c r="H127" s="27"/>
    </row>
    <row r="128" spans="2:8" ht="27.75" customHeight="1">
      <c r="B128" s="45" t="s">
        <v>98</v>
      </c>
      <c r="C128" s="45"/>
      <c r="D128" s="45" t="s">
        <v>112</v>
      </c>
      <c r="E128" s="45"/>
      <c r="F128" s="45"/>
      <c r="G128" s="45"/>
      <c r="H128" s="45"/>
    </row>
    <row r="129" spans="2:8">
      <c r="B129" s="45"/>
      <c r="C129" s="45"/>
      <c r="D129" s="1" t="s">
        <v>30</v>
      </c>
      <c r="E129" s="1" t="s">
        <v>2</v>
      </c>
      <c r="F129" s="1" t="s">
        <v>3</v>
      </c>
      <c r="G129" s="1" t="s">
        <v>4</v>
      </c>
      <c r="H129" s="1" t="s">
        <v>5</v>
      </c>
    </row>
    <row r="130" spans="2:8">
      <c r="B130" s="46" t="s">
        <v>100</v>
      </c>
      <c r="C130" s="47"/>
      <c r="D130" s="9">
        <v>5.5399999999999998E-2</v>
      </c>
      <c r="E130" s="9">
        <v>1.9400000000000001E-2</v>
      </c>
      <c r="F130" s="9">
        <v>1.9599999999999999E-2</v>
      </c>
      <c r="G130" s="9">
        <v>2.9700000000000001E-2</v>
      </c>
      <c r="H130" s="9">
        <v>2.8000000000000001E-2</v>
      </c>
    </row>
    <row r="131" spans="2:8">
      <c r="B131" s="46" t="s">
        <v>101</v>
      </c>
      <c r="C131" s="47"/>
      <c r="D131" s="9">
        <v>7.7499999999999999E-2</v>
      </c>
      <c r="E131" s="9">
        <v>8.6599999999999996E-2</v>
      </c>
      <c r="F131" s="9">
        <v>6.2899999999999998E-2</v>
      </c>
      <c r="G131" s="9">
        <v>4.9500000000000002E-2</v>
      </c>
      <c r="H131" s="9">
        <v>6.4100000000000004E-2</v>
      </c>
    </row>
    <row r="132" spans="2:8">
      <c r="B132" s="46" t="s">
        <v>102</v>
      </c>
      <c r="C132" s="47"/>
      <c r="D132" s="9">
        <v>0.3407</v>
      </c>
      <c r="E132" s="9">
        <v>0.47039999999999998</v>
      </c>
      <c r="F132" s="9">
        <v>0.48670000000000002</v>
      </c>
      <c r="G132" s="9">
        <v>0.46389999999999998</v>
      </c>
      <c r="H132" s="9">
        <v>0.49530000000000002</v>
      </c>
    </row>
    <row r="133" spans="2:8">
      <c r="B133" s="46" t="s">
        <v>103</v>
      </c>
      <c r="C133" s="47"/>
      <c r="D133" s="9">
        <v>0.33460000000000001</v>
      </c>
      <c r="E133" s="9">
        <v>0.28470000000000001</v>
      </c>
      <c r="F133" s="9">
        <v>0.2853</v>
      </c>
      <c r="G133" s="9">
        <v>0.28849999999999998</v>
      </c>
      <c r="H133" s="9">
        <v>0.27639999999999998</v>
      </c>
    </row>
    <row r="134" spans="2:8">
      <c r="B134" s="46" t="s">
        <v>104</v>
      </c>
      <c r="C134" s="47"/>
      <c r="D134" s="9">
        <v>0.19189999999999999</v>
      </c>
      <c r="E134" s="9">
        <v>0.13900000000000001</v>
      </c>
      <c r="F134" s="9">
        <v>0.14549999999999999</v>
      </c>
      <c r="G134" s="9">
        <v>0.16830000000000001</v>
      </c>
      <c r="H134" s="9">
        <v>0.13619999999999999</v>
      </c>
    </row>
    <row r="135" spans="2:8">
      <c r="C135" s="26"/>
      <c r="D135" s="27"/>
      <c r="E135" s="27"/>
      <c r="F135" s="27"/>
      <c r="G135" s="27"/>
      <c r="H135" s="27"/>
    </row>
    <row r="136" spans="2:8">
      <c r="C136" s="26"/>
      <c r="D136" s="27"/>
      <c r="E136" s="27"/>
      <c r="F136" s="27"/>
      <c r="G136" s="27"/>
      <c r="H136" s="27"/>
    </row>
    <row r="137" spans="2:8">
      <c r="C137" s="26"/>
      <c r="D137" s="27"/>
      <c r="E137" s="27"/>
      <c r="F137" s="27"/>
      <c r="G137" s="27"/>
      <c r="H137" s="27"/>
    </row>
    <row r="138" spans="2:8">
      <c r="C138" s="26"/>
      <c r="D138" s="27"/>
      <c r="E138" s="27"/>
      <c r="F138" s="27"/>
      <c r="G138" s="27"/>
      <c r="H138" s="27"/>
    </row>
    <row r="139" spans="2:8">
      <c r="C139" s="26"/>
      <c r="D139" s="27"/>
      <c r="E139" s="27"/>
      <c r="F139" s="27"/>
      <c r="G139" s="27"/>
      <c r="H139" s="27"/>
    </row>
    <row r="140" spans="2:8">
      <c r="C140" s="26"/>
      <c r="D140" s="27"/>
      <c r="E140" s="27"/>
      <c r="F140" s="27"/>
      <c r="G140" s="27"/>
      <c r="H140" s="27"/>
    </row>
    <row r="141" spans="2:8">
      <c r="C141" s="26"/>
      <c r="D141" s="27"/>
      <c r="E141" s="27"/>
      <c r="F141" s="27"/>
      <c r="G141" s="27"/>
      <c r="H141" s="27"/>
    </row>
    <row r="142" spans="2:8">
      <c r="C142" s="26"/>
      <c r="D142" s="27"/>
      <c r="E142" s="27"/>
      <c r="F142" s="27"/>
      <c r="G142" s="27"/>
      <c r="H142" s="27"/>
    </row>
    <row r="143" spans="2:8">
      <c r="D143" s="28"/>
      <c r="E143" s="28"/>
      <c r="F143" s="28"/>
      <c r="G143" s="28"/>
      <c r="H143" s="28"/>
    </row>
    <row r="145" spans="2:8">
      <c r="B145" s="45" t="s">
        <v>98</v>
      </c>
      <c r="C145" s="45"/>
      <c r="D145" s="45" t="s">
        <v>113</v>
      </c>
      <c r="E145" s="45"/>
      <c r="F145" s="45"/>
      <c r="G145" s="45"/>
      <c r="H145" s="45"/>
    </row>
    <row r="146" spans="2:8">
      <c r="B146" s="45"/>
      <c r="C146" s="45"/>
      <c r="D146" s="1" t="s">
        <v>30</v>
      </c>
      <c r="E146" s="1" t="s">
        <v>2</v>
      </c>
      <c r="F146" s="1" t="s">
        <v>3</v>
      </c>
      <c r="G146" s="1" t="s">
        <v>4</v>
      </c>
      <c r="H146" s="1" t="s">
        <v>5</v>
      </c>
    </row>
    <row r="147" spans="2:8">
      <c r="B147" s="46" t="s">
        <v>100</v>
      </c>
      <c r="C147" s="47"/>
      <c r="D147" s="9">
        <v>7.0000000000000001E-3</v>
      </c>
      <c r="E147" s="9">
        <v>2.9600000000000001E-2</v>
      </c>
      <c r="F147" s="9">
        <v>7.4999999999999997E-3</v>
      </c>
      <c r="G147" s="9">
        <v>1.0200000000000001E-2</v>
      </c>
      <c r="H147" s="9">
        <v>1.43E-2</v>
      </c>
    </row>
    <row r="148" spans="2:8">
      <c r="B148" s="46" t="s">
        <v>101</v>
      </c>
      <c r="C148" s="47"/>
      <c r="D148" s="9">
        <v>3.5999999999999997E-2</v>
      </c>
      <c r="E148" s="9">
        <v>6.6299999999999998E-2</v>
      </c>
      <c r="F148" s="9">
        <v>2.8799999999999999E-2</v>
      </c>
      <c r="G148" s="9">
        <v>3.95E-2</v>
      </c>
      <c r="H148" s="9">
        <v>3.8199999999999998E-2</v>
      </c>
    </row>
    <row r="149" spans="2:8">
      <c r="B149" s="46" t="s">
        <v>102</v>
      </c>
      <c r="C149" s="47"/>
      <c r="D149" s="9">
        <v>9.8100000000000007E-2</v>
      </c>
      <c r="E149" s="9">
        <v>0.15490000000000001</v>
      </c>
      <c r="F149" s="9">
        <v>0.14630000000000001</v>
      </c>
      <c r="G149" s="9">
        <v>0.1376</v>
      </c>
      <c r="H149" s="9">
        <v>0.13009999999999999</v>
      </c>
    </row>
    <row r="150" spans="2:8">
      <c r="B150" s="46" t="s">
        <v>103</v>
      </c>
      <c r="C150" s="47"/>
      <c r="D150" s="9">
        <v>0.52549999999999997</v>
      </c>
      <c r="E150" s="9">
        <v>0.52090000000000003</v>
      </c>
      <c r="F150" s="9">
        <v>0.53500000000000003</v>
      </c>
      <c r="G150" s="9">
        <v>0.52990000000000004</v>
      </c>
      <c r="H150" s="9">
        <v>0.53459999999999996</v>
      </c>
    </row>
    <row r="151" spans="2:8">
      <c r="B151" s="46" t="s">
        <v>104</v>
      </c>
      <c r="C151" s="47"/>
      <c r="D151" s="9">
        <v>0.33329999999999999</v>
      </c>
      <c r="E151" s="9">
        <v>0.2283</v>
      </c>
      <c r="F151" s="9">
        <v>0.28249999999999997</v>
      </c>
      <c r="G151" s="9">
        <v>0.2828</v>
      </c>
      <c r="H151" s="9">
        <v>0.2828</v>
      </c>
    </row>
    <row r="152" spans="2:8">
      <c r="C152" s="26"/>
      <c r="D152" s="27"/>
      <c r="E152" s="27"/>
      <c r="F152" s="27"/>
      <c r="G152" s="27"/>
      <c r="H152" s="27"/>
    </row>
    <row r="153" spans="2:8">
      <c r="C153" s="26"/>
      <c r="D153" s="27"/>
      <c r="E153" s="27"/>
      <c r="F153" s="27"/>
      <c r="G153" s="27"/>
      <c r="H153" s="27"/>
    </row>
    <row r="154" spans="2:8">
      <c r="C154" s="26"/>
      <c r="D154" s="27"/>
      <c r="E154" s="27"/>
      <c r="F154" s="27"/>
      <c r="G154" s="27"/>
      <c r="H154" s="27"/>
    </row>
    <row r="155" spans="2:8">
      <c r="C155" s="26"/>
      <c r="D155" s="27"/>
      <c r="E155" s="27"/>
      <c r="F155" s="27"/>
      <c r="G155" s="27"/>
      <c r="H155" s="27"/>
    </row>
    <row r="156" spans="2:8">
      <c r="C156" s="26"/>
      <c r="D156" s="27"/>
      <c r="E156" s="27"/>
      <c r="F156" s="27"/>
      <c r="G156" s="27"/>
      <c r="H156" s="27"/>
    </row>
    <row r="157" spans="2:8">
      <c r="C157" s="26"/>
      <c r="D157" s="27"/>
      <c r="E157" s="27"/>
      <c r="F157" s="27"/>
      <c r="G157" s="27"/>
      <c r="H157" s="27"/>
    </row>
    <row r="158" spans="2:8">
      <c r="C158" s="26"/>
      <c r="D158" s="27"/>
      <c r="E158" s="27"/>
      <c r="F158" s="27"/>
      <c r="G158" s="27"/>
      <c r="H158" s="27"/>
    </row>
    <row r="159" spans="2:8">
      <c r="C159" s="26"/>
      <c r="D159" s="27"/>
      <c r="E159" s="27"/>
      <c r="F159" s="27"/>
      <c r="G159" s="27"/>
      <c r="H159" s="27"/>
    </row>
    <row r="160" spans="2:8">
      <c r="C160" s="26"/>
      <c r="D160" s="27"/>
      <c r="E160" s="27"/>
      <c r="F160" s="27"/>
      <c r="G160" s="27"/>
      <c r="H160" s="27"/>
    </row>
    <row r="161" spans="2:8">
      <c r="C161" s="26"/>
      <c r="D161" s="27"/>
      <c r="E161" s="27"/>
      <c r="F161" s="27"/>
      <c r="G161" s="27"/>
      <c r="H161" s="27"/>
    </row>
    <row r="162" spans="2:8">
      <c r="D162" s="28"/>
      <c r="E162" s="28"/>
      <c r="F162" s="28"/>
      <c r="G162" s="28"/>
      <c r="H162" s="28"/>
    </row>
    <row r="164" spans="2:8" ht="35.25" customHeight="1">
      <c r="B164" s="45" t="s">
        <v>98</v>
      </c>
      <c r="C164" s="45"/>
      <c r="D164" s="45" t="s">
        <v>114</v>
      </c>
      <c r="E164" s="45"/>
      <c r="F164" s="45"/>
      <c r="G164" s="45"/>
      <c r="H164" s="45"/>
    </row>
    <row r="165" spans="2:8">
      <c r="B165" s="45"/>
      <c r="C165" s="45"/>
      <c r="D165" s="1" t="s">
        <v>30</v>
      </c>
      <c r="E165" s="1" t="s">
        <v>2</v>
      </c>
      <c r="F165" s="1" t="s">
        <v>3</v>
      </c>
      <c r="G165" s="1" t="s">
        <v>4</v>
      </c>
      <c r="H165" s="1" t="s">
        <v>5</v>
      </c>
    </row>
    <row r="166" spans="2:8">
      <c r="B166" s="46" t="s">
        <v>100</v>
      </c>
      <c r="C166" s="47"/>
      <c r="D166" s="9">
        <v>3.0200000000000001E-2</v>
      </c>
      <c r="E166" s="9">
        <v>3.2599999999999997E-2</v>
      </c>
      <c r="F166" s="9">
        <v>2.8400000000000002E-2</v>
      </c>
      <c r="G166" s="9">
        <v>3.1199999999999999E-2</v>
      </c>
      <c r="H166" s="9">
        <v>2.7400000000000001E-2</v>
      </c>
    </row>
    <row r="167" spans="2:8">
      <c r="B167" s="46" t="s">
        <v>101</v>
      </c>
      <c r="C167" s="47"/>
      <c r="D167" s="9">
        <v>8.8599999999999998E-2</v>
      </c>
      <c r="E167" s="9">
        <v>0.1017</v>
      </c>
      <c r="F167" s="9">
        <v>5.9200000000000003E-2</v>
      </c>
      <c r="G167" s="9">
        <v>5.9900000000000002E-2</v>
      </c>
      <c r="H167" s="9">
        <v>6.5500000000000003E-2</v>
      </c>
    </row>
    <row r="168" spans="2:8">
      <c r="B168" s="46" t="s">
        <v>102</v>
      </c>
      <c r="C168" s="47"/>
      <c r="D168" s="9">
        <v>0.1913</v>
      </c>
      <c r="E168" s="9">
        <v>0.20849999999999999</v>
      </c>
      <c r="F168" s="9">
        <v>0.2145</v>
      </c>
      <c r="G168" s="9">
        <v>0.17100000000000001</v>
      </c>
      <c r="H168" s="9">
        <v>0.15479999999999999</v>
      </c>
    </row>
    <row r="169" spans="2:8">
      <c r="B169" s="46" t="s">
        <v>103</v>
      </c>
      <c r="C169" s="47"/>
      <c r="D169" s="9">
        <v>0.4199</v>
      </c>
      <c r="E169" s="9">
        <v>0.44350000000000001</v>
      </c>
      <c r="F169" s="9">
        <v>0.43530000000000002</v>
      </c>
      <c r="G169" s="9">
        <v>0.45319999999999999</v>
      </c>
      <c r="H169" s="9">
        <v>0.48330000000000001</v>
      </c>
    </row>
    <row r="170" spans="2:8">
      <c r="B170" s="46" t="s">
        <v>104</v>
      </c>
      <c r="C170" s="47"/>
      <c r="D170" s="9">
        <v>0.26989999999999997</v>
      </c>
      <c r="E170" s="9">
        <v>0.21360000000000001</v>
      </c>
      <c r="F170" s="9">
        <v>0.2626</v>
      </c>
      <c r="G170" s="9">
        <v>0.28460000000000002</v>
      </c>
      <c r="H170" s="9">
        <v>0.26900000000000002</v>
      </c>
    </row>
    <row r="171" spans="2:8">
      <c r="D171" s="28"/>
      <c r="E171" s="28"/>
      <c r="F171" s="28"/>
      <c r="G171" s="28"/>
      <c r="H171" s="28"/>
    </row>
    <row r="173" spans="2:8" ht="27" customHeight="1"/>
    <row r="180" spans="2:8">
      <c r="D180" s="28"/>
      <c r="E180" s="28"/>
      <c r="F180" s="28"/>
      <c r="G180" s="28"/>
      <c r="H180" s="28"/>
    </row>
    <row r="182" spans="2:8" ht="33.75" customHeight="1">
      <c r="B182" s="45" t="s">
        <v>98</v>
      </c>
      <c r="C182" s="45"/>
      <c r="D182" s="45" t="s">
        <v>115</v>
      </c>
      <c r="E182" s="45"/>
      <c r="F182" s="45"/>
      <c r="G182" s="45"/>
      <c r="H182" s="45"/>
    </row>
    <row r="183" spans="2:8">
      <c r="B183" s="45"/>
      <c r="C183" s="45"/>
      <c r="D183" s="1" t="s">
        <v>30</v>
      </c>
      <c r="E183" s="1" t="s">
        <v>2</v>
      </c>
      <c r="F183" s="1" t="s">
        <v>3</v>
      </c>
      <c r="G183" s="1" t="s">
        <v>4</v>
      </c>
      <c r="H183" s="1" t="s">
        <v>5</v>
      </c>
    </row>
    <row r="184" spans="2:8">
      <c r="B184" s="46" t="s">
        <v>100</v>
      </c>
      <c r="C184" s="47"/>
      <c r="D184" s="9">
        <v>8.0000000000000002E-3</v>
      </c>
      <c r="E184" s="9">
        <v>7.1000000000000004E-3</v>
      </c>
      <c r="F184" s="9">
        <v>1.7100000000000001E-2</v>
      </c>
      <c r="G184" s="9">
        <v>1.8599999999999998E-2</v>
      </c>
      <c r="H184" s="9">
        <v>1.6500000000000001E-2</v>
      </c>
    </row>
    <row r="185" spans="2:8">
      <c r="B185" s="46" t="s">
        <v>101</v>
      </c>
      <c r="C185" s="47"/>
      <c r="D185" s="9">
        <v>5.0700000000000002E-2</v>
      </c>
      <c r="E185" s="9">
        <v>9.4799999999999995E-2</v>
      </c>
      <c r="F185" s="9">
        <v>9.6699999999999994E-2</v>
      </c>
      <c r="G185" s="9">
        <v>0.12</v>
      </c>
      <c r="H185" s="9">
        <v>0.1002</v>
      </c>
    </row>
    <row r="186" spans="2:8">
      <c r="B186" s="46" t="s">
        <v>102</v>
      </c>
      <c r="C186" s="47"/>
      <c r="D186" s="9">
        <v>0.23760000000000001</v>
      </c>
      <c r="E186" s="9">
        <v>0.2077</v>
      </c>
      <c r="F186" s="9">
        <v>0.20069999999999999</v>
      </c>
      <c r="G186" s="9">
        <v>0.21529999999999999</v>
      </c>
      <c r="H186" s="9">
        <v>0.24060000000000001</v>
      </c>
    </row>
    <row r="187" spans="2:8">
      <c r="B187" s="46" t="s">
        <v>103</v>
      </c>
      <c r="C187" s="47"/>
      <c r="D187" s="9">
        <v>0.5706</v>
      </c>
      <c r="E187" s="9">
        <v>0.5917</v>
      </c>
      <c r="F187" s="9">
        <v>0.60219999999999996</v>
      </c>
      <c r="G187" s="9">
        <v>0.56930000000000003</v>
      </c>
      <c r="H187" s="9">
        <v>0.55779999999999996</v>
      </c>
    </row>
    <row r="188" spans="2:8">
      <c r="B188" s="46" t="s">
        <v>104</v>
      </c>
      <c r="C188" s="47"/>
      <c r="D188" s="9">
        <v>0.13320000000000001</v>
      </c>
      <c r="E188" s="9">
        <v>9.8799999999999999E-2</v>
      </c>
      <c r="F188" s="9">
        <v>8.3199999999999996E-2</v>
      </c>
      <c r="G188" s="9">
        <v>7.6700000000000004E-2</v>
      </c>
      <c r="H188" s="9">
        <v>8.4900000000000003E-2</v>
      </c>
    </row>
  </sheetData>
  <mergeCells count="84">
    <mergeCell ref="B100:C100"/>
    <mergeCell ref="B101:C101"/>
    <mergeCell ref="B45:C46"/>
    <mergeCell ref="B51:C51"/>
    <mergeCell ref="B92:C92"/>
    <mergeCell ref="B95:C96"/>
    <mergeCell ref="B89:C89"/>
    <mergeCell ref="B90:C90"/>
    <mergeCell ref="B186:C186"/>
    <mergeCell ref="B148:C148"/>
    <mergeCell ref="B117:C117"/>
    <mergeCell ref="B128:C129"/>
    <mergeCell ref="B134:C134"/>
    <mergeCell ref="B145:C146"/>
    <mergeCell ref="B187:C187"/>
    <mergeCell ref="B188:C188"/>
    <mergeCell ref="D182:H182"/>
    <mergeCell ref="B149:C149"/>
    <mergeCell ref="B150:C150"/>
    <mergeCell ref="B151:C151"/>
    <mergeCell ref="B164:C165"/>
    <mergeCell ref="D164:H164"/>
    <mergeCell ref="B166:C166"/>
    <mergeCell ref="B167:C167"/>
    <mergeCell ref="B168:C168"/>
    <mergeCell ref="B169:C169"/>
    <mergeCell ref="B170:C170"/>
    <mergeCell ref="B182:C183"/>
    <mergeCell ref="B184:C184"/>
    <mergeCell ref="B185:C185"/>
    <mergeCell ref="D145:H145"/>
    <mergeCell ref="B147:C147"/>
    <mergeCell ref="B111:C112"/>
    <mergeCell ref="D111:H111"/>
    <mergeCell ref="B113:C113"/>
    <mergeCell ref="B114:C114"/>
    <mergeCell ref="B115:C115"/>
    <mergeCell ref="B116:C116"/>
    <mergeCell ref="D128:H128"/>
    <mergeCell ref="B130:C130"/>
    <mergeCell ref="B131:C131"/>
    <mergeCell ref="B132:C132"/>
    <mergeCell ref="B133:C133"/>
    <mergeCell ref="D45:H45"/>
    <mergeCell ref="B47:C47"/>
    <mergeCell ref="B48:C48"/>
    <mergeCell ref="B49:C49"/>
    <mergeCell ref="B50:C50"/>
    <mergeCell ref="D95:H95"/>
    <mergeCell ref="B97:C97"/>
    <mergeCell ref="B98:C98"/>
    <mergeCell ref="B99:C99"/>
    <mergeCell ref="B91:C91"/>
    <mergeCell ref="D86:H86"/>
    <mergeCell ref="B88:C88"/>
    <mergeCell ref="D62:H62"/>
    <mergeCell ref="B64:C64"/>
    <mergeCell ref="B65:C65"/>
    <mergeCell ref="B66:C66"/>
    <mergeCell ref="B67:C67"/>
    <mergeCell ref="B86:C87"/>
    <mergeCell ref="B32:C32"/>
    <mergeCell ref="B33:C33"/>
    <mergeCell ref="B34:C34"/>
    <mergeCell ref="B68:C68"/>
    <mergeCell ref="B62:C63"/>
    <mergeCell ref="B35:C35"/>
    <mergeCell ref="B36:C36"/>
    <mergeCell ref="D19:H19"/>
    <mergeCell ref="B23:C23"/>
    <mergeCell ref="B24:C24"/>
    <mergeCell ref="B25:C25"/>
    <mergeCell ref="B30:C31"/>
    <mergeCell ref="D30:H30"/>
    <mergeCell ref="B22:C22"/>
    <mergeCell ref="B21:C21"/>
    <mergeCell ref="B19:C20"/>
    <mergeCell ref="B8:C8"/>
    <mergeCell ref="B2:C3"/>
    <mergeCell ref="D2:H2"/>
    <mergeCell ref="B4:C4"/>
    <mergeCell ref="B5:C5"/>
    <mergeCell ref="B6:C6"/>
    <mergeCell ref="B7:C7"/>
  </mergeCells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E961F-19B2-4AD1-B8E9-EED291F0A77D}">
  <dimension ref="B1:H117"/>
  <sheetViews>
    <sheetView topLeftCell="A56" workbookViewId="0">
      <selection activeCell="D2" sqref="D2:H2"/>
    </sheetView>
  </sheetViews>
  <sheetFormatPr defaultColWidth="11.375" defaultRowHeight="14.25"/>
  <cols>
    <col min="8" max="8" width="14.375" customWidth="1"/>
  </cols>
  <sheetData>
    <row r="1" spans="2:8" ht="34.5" customHeight="1"/>
    <row r="2" spans="2:8" ht="38.25" customHeight="1">
      <c r="B2" s="45" t="s">
        <v>98</v>
      </c>
      <c r="C2" s="45"/>
      <c r="D2" s="45" t="s">
        <v>99</v>
      </c>
      <c r="E2" s="45"/>
      <c r="F2" s="45"/>
      <c r="G2" s="45"/>
      <c r="H2" s="45"/>
    </row>
    <row r="3" spans="2:8">
      <c r="B3" s="45"/>
      <c r="C3" s="45"/>
      <c r="D3" s="1" t="s">
        <v>30</v>
      </c>
      <c r="E3" s="1" t="s">
        <v>2</v>
      </c>
      <c r="F3" s="1" t="s">
        <v>3</v>
      </c>
      <c r="G3" s="1" t="s">
        <v>4</v>
      </c>
      <c r="H3" s="1" t="s">
        <v>5</v>
      </c>
    </row>
    <row r="4" spans="2:8">
      <c r="B4" s="46" t="s">
        <v>100</v>
      </c>
      <c r="C4" s="47"/>
      <c r="D4" s="9">
        <v>5.0000000000000001E-3</v>
      </c>
      <c r="E4" s="9">
        <v>7.4000000000000003E-3</v>
      </c>
      <c r="F4" s="9">
        <v>1.84E-2</v>
      </c>
      <c r="G4" s="9">
        <v>0</v>
      </c>
      <c r="H4" s="9">
        <v>1.15E-2</v>
      </c>
    </row>
    <row r="5" spans="2:8">
      <c r="B5" s="46" t="s">
        <v>101</v>
      </c>
      <c r="C5" s="47"/>
      <c r="D5" s="9">
        <v>1.2500000000000001E-2</v>
      </c>
      <c r="E5" s="9">
        <v>4.4600000000000001E-2</v>
      </c>
      <c r="F5" s="9">
        <v>4.1500000000000002E-2</v>
      </c>
      <c r="G5" s="9">
        <v>3.8300000000000001E-2</v>
      </c>
      <c r="H5" s="9">
        <v>3.4500000000000003E-2</v>
      </c>
    </row>
    <row r="6" spans="2:8">
      <c r="B6" s="46" t="s">
        <v>102</v>
      </c>
      <c r="C6" s="47"/>
      <c r="D6" s="9">
        <v>7.2300000000000003E-2</v>
      </c>
      <c r="E6" s="9">
        <v>7.8100000000000003E-2</v>
      </c>
      <c r="F6" s="9">
        <v>3.6900000000000002E-2</v>
      </c>
      <c r="G6" s="9">
        <v>7.0999999999999994E-2</v>
      </c>
      <c r="H6" s="9">
        <v>9.1999999999999998E-2</v>
      </c>
    </row>
    <row r="7" spans="2:8">
      <c r="B7" s="46" t="s">
        <v>103</v>
      </c>
      <c r="C7" s="47"/>
      <c r="D7" s="9">
        <v>0.31169999999999998</v>
      </c>
      <c r="E7" s="9">
        <v>0.39779999999999999</v>
      </c>
      <c r="F7" s="9">
        <v>0.41010000000000002</v>
      </c>
      <c r="G7" s="9">
        <v>0.38250000000000001</v>
      </c>
      <c r="H7" s="9">
        <v>0.41949999999999998</v>
      </c>
    </row>
    <row r="8" spans="2:8">
      <c r="B8" s="46" t="s">
        <v>104</v>
      </c>
      <c r="C8" s="47"/>
      <c r="D8" s="9">
        <v>0.59850000000000003</v>
      </c>
      <c r="E8" s="9">
        <v>0.47210000000000002</v>
      </c>
      <c r="F8" s="9">
        <v>0.49309999999999998</v>
      </c>
      <c r="G8" s="9">
        <v>0.50819999999999999</v>
      </c>
      <c r="H8" s="9">
        <v>0.4425</v>
      </c>
    </row>
    <row r="9" spans="2:8">
      <c r="D9" s="28"/>
      <c r="E9" s="28"/>
      <c r="F9" s="28"/>
      <c r="G9" s="28"/>
      <c r="H9" s="28"/>
    </row>
    <row r="11" spans="2:8" ht="27.75" customHeight="1">
      <c r="B11" s="45" t="s">
        <v>98</v>
      </c>
      <c r="C11" s="45"/>
      <c r="D11" s="45" t="s">
        <v>105</v>
      </c>
      <c r="E11" s="45"/>
      <c r="F11" s="45"/>
      <c r="G11" s="45"/>
      <c r="H11" s="45"/>
    </row>
    <row r="12" spans="2:8">
      <c r="B12" s="45"/>
      <c r="C12" s="45"/>
      <c r="D12" s="1" t="s">
        <v>30</v>
      </c>
      <c r="E12" s="1" t="s">
        <v>2</v>
      </c>
      <c r="F12" s="1" t="s">
        <v>3</v>
      </c>
      <c r="G12" s="1" t="s">
        <v>4</v>
      </c>
      <c r="H12" s="1" t="s">
        <v>5</v>
      </c>
    </row>
    <row r="13" spans="2:8">
      <c r="B13" s="46" t="s">
        <v>100</v>
      </c>
      <c r="C13" s="47"/>
      <c r="D13" s="9">
        <v>2.5000000000000001E-3</v>
      </c>
      <c r="E13" s="9">
        <v>1.12E-2</v>
      </c>
      <c r="F13" s="9">
        <v>1.38E-2</v>
      </c>
      <c r="G13" s="9">
        <v>1.6500000000000001E-2</v>
      </c>
      <c r="H13" s="9">
        <v>1.14E-2</v>
      </c>
    </row>
    <row r="14" spans="2:8">
      <c r="B14" s="46" t="s">
        <v>101</v>
      </c>
      <c r="C14" s="47"/>
      <c r="D14" s="9">
        <v>2.2499999999999999E-2</v>
      </c>
      <c r="E14" s="9">
        <v>3.3500000000000002E-2</v>
      </c>
      <c r="F14" s="9">
        <v>5.0700000000000002E-2</v>
      </c>
      <c r="G14" s="9">
        <v>1.6500000000000001E-2</v>
      </c>
      <c r="H14" s="9">
        <v>3.4299999999999997E-2</v>
      </c>
    </row>
    <row r="15" spans="2:8">
      <c r="B15" s="46" t="s">
        <v>102</v>
      </c>
      <c r="C15" s="47"/>
      <c r="D15" s="9">
        <v>8.5000000000000006E-2</v>
      </c>
      <c r="E15" s="9">
        <v>6.6900000000000001E-2</v>
      </c>
      <c r="F15" s="9">
        <v>5.5300000000000002E-2</v>
      </c>
      <c r="G15" s="9">
        <v>8.2400000000000001E-2</v>
      </c>
      <c r="H15" s="9">
        <v>9.1399999999999995E-2</v>
      </c>
    </row>
    <row r="16" spans="2:8">
      <c r="B16" s="46" t="s">
        <v>103</v>
      </c>
      <c r="C16" s="47"/>
      <c r="D16" s="9">
        <v>0.40250000000000002</v>
      </c>
      <c r="E16" s="9">
        <v>0.49070000000000003</v>
      </c>
      <c r="F16" s="9">
        <v>0.51149999999999995</v>
      </c>
      <c r="G16" s="9">
        <v>0.51100000000000001</v>
      </c>
      <c r="H16" s="9">
        <v>0.46289999999999998</v>
      </c>
    </row>
    <row r="17" spans="2:8">
      <c r="B17" s="46" t="s">
        <v>104</v>
      </c>
      <c r="C17" s="47"/>
      <c r="D17" s="9">
        <v>0.48749999999999999</v>
      </c>
      <c r="E17" s="9">
        <v>0.39779999999999999</v>
      </c>
      <c r="F17" s="9">
        <v>0.36870000000000003</v>
      </c>
      <c r="G17" s="9">
        <v>0.37359999999999999</v>
      </c>
      <c r="H17" s="9">
        <v>0.4</v>
      </c>
    </row>
    <row r="18" spans="2:8">
      <c r="D18" s="28"/>
      <c r="E18" s="28"/>
      <c r="F18" s="28"/>
      <c r="G18" s="28"/>
      <c r="H18" s="28"/>
    </row>
    <row r="20" spans="2:8" ht="34.5" customHeight="1">
      <c r="B20" s="45" t="s">
        <v>98</v>
      </c>
      <c r="C20" s="45"/>
      <c r="D20" s="45" t="s">
        <v>106</v>
      </c>
      <c r="E20" s="45"/>
      <c r="F20" s="45"/>
      <c r="G20" s="45"/>
      <c r="H20" s="45"/>
    </row>
    <row r="21" spans="2:8">
      <c r="B21" s="45"/>
      <c r="C21" s="45"/>
      <c r="D21" s="1" t="s">
        <v>30</v>
      </c>
      <c r="E21" s="1" t="s">
        <v>2</v>
      </c>
      <c r="F21" s="1" t="s">
        <v>3</v>
      </c>
      <c r="G21" s="1" t="s">
        <v>4</v>
      </c>
      <c r="H21" s="1" t="s">
        <v>5</v>
      </c>
    </row>
    <row r="22" spans="2:8">
      <c r="B22" s="46" t="s">
        <v>100</v>
      </c>
      <c r="C22" s="47"/>
      <c r="D22" s="9">
        <v>2.9899999999999999E-2</v>
      </c>
      <c r="E22" s="9">
        <v>1.8599999999999998E-2</v>
      </c>
      <c r="F22" s="9">
        <v>2.29E-2</v>
      </c>
      <c r="G22" s="9">
        <v>2.2100000000000002E-2</v>
      </c>
      <c r="H22" s="9">
        <v>5.7000000000000002E-3</v>
      </c>
    </row>
    <row r="23" spans="2:8">
      <c r="B23" s="46" t="s">
        <v>101</v>
      </c>
      <c r="C23" s="47"/>
      <c r="D23" s="9">
        <v>4.4900000000000002E-2</v>
      </c>
      <c r="E23" s="9">
        <v>6.6900000000000001E-2</v>
      </c>
      <c r="F23" s="9">
        <v>6.4199999999999993E-2</v>
      </c>
      <c r="G23" s="9">
        <v>6.6299999999999998E-2</v>
      </c>
      <c r="H23" s="9">
        <v>9.7699999999999995E-2</v>
      </c>
    </row>
    <row r="24" spans="2:8">
      <c r="B24" s="46" t="s">
        <v>102</v>
      </c>
      <c r="C24" s="47"/>
      <c r="D24" s="9">
        <v>0.20699999999999999</v>
      </c>
      <c r="E24" s="9">
        <v>0.15240000000000001</v>
      </c>
      <c r="F24" s="9">
        <v>0.16059999999999999</v>
      </c>
      <c r="G24" s="9">
        <v>0.1326</v>
      </c>
      <c r="H24" s="9">
        <v>0.14369999999999999</v>
      </c>
    </row>
    <row r="25" spans="2:8">
      <c r="B25" s="46" t="s">
        <v>103</v>
      </c>
      <c r="C25" s="47"/>
      <c r="D25" s="9">
        <v>0.4264</v>
      </c>
      <c r="E25" s="9">
        <v>0.41260000000000002</v>
      </c>
      <c r="F25" s="9">
        <v>0.44040000000000001</v>
      </c>
      <c r="G25" s="9">
        <v>0.45860000000000001</v>
      </c>
      <c r="H25" s="9">
        <v>0.4138</v>
      </c>
    </row>
    <row r="26" spans="2:8">
      <c r="B26" s="46" t="s">
        <v>104</v>
      </c>
      <c r="C26" s="47"/>
      <c r="D26" s="9">
        <v>0.2918</v>
      </c>
      <c r="E26" s="9">
        <v>0.34939999999999999</v>
      </c>
      <c r="F26" s="9">
        <v>0.31190000000000001</v>
      </c>
      <c r="G26" s="9">
        <v>0.32040000000000002</v>
      </c>
      <c r="H26" s="9">
        <v>0.33910000000000001</v>
      </c>
    </row>
    <row r="27" spans="2:8">
      <c r="C27" s="26"/>
      <c r="D27" s="27"/>
      <c r="E27" s="27"/>
      <c r="F27" s="27"/>
      <c r="G27" s="27"/>
      <c r="H27" s="27"/>
    </row>
    <row r="28" spans="2:8">
      <c r="C28" s="26"/>
      <c r="D28" s="27"/>
      <c r="E28" s="27"/>
      <c r="F28" s="27"/>
      <c r="G28" s="27"/>
      <c r="H28" s="27"/>
    </row>
    <row r="29" spans="2:8" ht="33.75" customHeight="1">
      <c r="B29" s="45" t="s">
        <v>98</v>
      </c>
      <c r="C29" s="45"/>
      <c r="D29" s="45" t="s">
        <v>107</v>
      </c>
      <c r="E29" s="45"/>
      <c r="F29" s="45"/>
      <c r="G29" s="45"/>
      <c r="H29" s="45"/>
    </row>
    <row r="30" spans="2:8">
      <c r="B30" s="45"/>
      <c r="C30" s="45"/>
      <c r="D30" s="1" t="s">
        <v>30</v>
      </c>
      <c r="E30" s="1" t="s">
        <v>2</v>
      </c>
      <c r="F30" s="1" t="s">
        <v>3</v>
      </c>
      <c r="G30" s="1" t="s">
        <v>4</v>
      </c>
      <c r="H30" s="1" t="s">
        <v>5</v>
      </c>
    </row>
    <row r="31" spans="2:8">
      <c r="B31" s="46" t="s">
        <v>100</v>
      </c>
      <c r="C31" s="47"/>
      <c r="D31" s="9">
        <v>5.0000000000000001E-3</v>
      </c>
      <c r="E31" s="9">
        <v>1.49E-2</v>
      </c>
      <c r="F31" s="9">
        <v>2.3E-2</v>
      </c>
      <c r="G31" s="9">
        <v>5.4999999999999997E-3</v>
      </c>
      <c r="H31" s="9">
        <v>1.14E-2</v>
      </c>
    </row>
    <row r="32" spans="2:8">
      <c r="B32" s="46" t="s">
        <v>101</v>
      </c>
      <c r="C32" s="47"/>
      <c r="D32" s="9">
        <v>2.7300000000000001E-2</v>
      </c>
      <c r="E32" s="9">
        <v>4.1000000000000002E-2</v>
      </c>
      <c r="F32" s="9">
        <v>4.6100000000000002E-2</v>
      </c>
      <c r="G32" s="9">
        <v>6.0400000000000002E-2</v>
      </c>
      <c r="H32" s="9">
        <v>4.5699999999999998E-2</v>
      </c>
    </row>
    <row r="33" spans="2:8">
      <c r="B33" s="46" t="s">
        <v>102</v>
      </c>
      <c r="C33" s="47"/>
      <c r="D33" s="9">
        <v>0.11409999999999999</v>
      </c>
      <c r="E33" s="9">
        <v>7.8399999999999997E-2</v>
      </c>
      <c r="F33" s="9">
        <v>0.1014</v>
      </c>
      <c r="G33" s="9">
        <v>0.10440000000000001</v>
      </c>
      <c r="H33" s="9">
        <v>0.1429</v>
      </c>
    </row>
    <row r="34" spans="2:8">
      <c r="B34" s="46" t="s">
        <v>103</v>
      </c>
      <c r="C34" s="47"/>
      <c r="D34" s="9">
        <v>0.48139999999999999</v>
      </c>
      <c r="E34" s="9">
        <v>0.51870000000000005</v>
      </c>
      <c r="F34" s="9">
        <v>0.41470000000000001</v>
      </c>
      <c r="G34" s="9">
        <v>0.46700000000000003</v>
      </c>
      <c r="H34" s="9">
        <v>0.45710000000000001</v>
      </c>
    </row>
    <row r="35" spans="2:8">
      <c r="B35" s="46" t="s">
        <v>104</v>
      </c>
      <c r="C35" s="47"/>
      <c r="D35" s="9">
        <v>0.37219999999999998</v>
      </c>
      <c r="E35" s="9">
        <v>0.34699999999999998</v>
      </c>
      <c r="F35" s="9">
        <v>0.41470000000000001</v>
      </c>
      <c r="G35" s="9">
        <v>0.36259999999999998</v>
      </c>
      <c r="H35" s="9">
        <v>0.34289999999999998</v>
      </c>
    </row>
    <row r="36" spans="2:8">
      <c r="C36" s="26"/>
      <c r="D36" s="27"/>
      <c r="E36" s="27"/>
      <c r="F36" s="27"/>
      <c r="G36" s="27"/>
      <c r="H36" s="27"/>
    </row>
    <row r="37" spans="2:8">
      <c r="C37" s="26"/>
      <c r="D37" s="27"/>
      <c r="E37" s="27"/>
      <c r="F37" s="27"/>
      <c r="G37" s="27"/>
      <c r="H37" s="27"/>
    </row>
    <row r="38" spans="2:8" ht="33.75" customHeight="1">
      <c r="B38" s="50" t="s">
        <v>98</v>
      </c>
      <c r="C38" s="51"/>
      <c r="D38" s="42" t="s">
        <v>108</v>
      </c>
      <c r="E38" s="43"/>
      <c r="F38" s="43"/>
      <c r="G38" s="43"/>
      <c r="H38" s="44"/>
    </row>
    <row r="39" spans="2:8" ht="15" customHeight="1">
      <c r="B39" s="54"/>
      <c r="C39" s="55"/>
      <c r="D39" s="1" t="s">
        <v>30</v>
      </c>
      <c r="E39" s="1" t="s">
        <v>2</v>
      </c>
      <c r="F39" s="1" t="s">
        <v>3</v>
      </c>
      <c r="G39" s="1" t="s">
        <v>4</v>
      </c>
      <c r="H39" s="1" t="s">
        <v>5</v>
      </c>
    </row>
    <row r="40" spans="2:8" ht="15" customHeight="1">
      <c r="B40" s="74" t="s">
        <v>100</v>
      </c>
      <c r="C40" s="75"/>
      <c r="D40" s="9">
        <v>0.01</v>
      </c>
      <c r="E40" s="9">
        <v>2.5999999999999999E-2</v>
      </c>
      <c r="F40" s="9">
        <v>3.7199999999999997E-2</v>
      </c>
      <c r="G40" s="9">
        <v>3.3700000000000001E-2</v>
      </c>
      <c r="H40" s="9">
        <v>1.7100000000000001E-2</v>
      </c>
    </row>
    <row r="41" spans="2:8">
      <c r="B41" s="46" t="s">
        <v>101</v>
      </c>
      <c r="C41" s="47"/>
      <c r="D41" s="9">
        <v>5.7200000000000001E-2</v>
      </c>
      <c r="E41" s="9">
        <v>3.3500000000000002E-2</v>
      </c>
      <c r="F41" s="9">
        <v>4.19E-2</v>
      </c>
      <c r="G41" s="9">
        <v>2.81E-2</v>
      </c>
      <c r="H41" s="9">
        <v>3.4299999999999997E-2</v>
      </c>
    </row>
    <row r="42" spans="2:8">
      <c r="B42" s="46" t="s">
        <v>102</v>
      </c>
      <c r="C42" s="47"/>
      <c r="D42" s="9">
        <v>7.46E-2</v>
      </c>
      <c r="E42" s="9">
        <v>8.9200000000000002E-2</v>
      </c>
      <c r="F42" s="9">
        <v>0.1023</v>
      </c>
      <c r="G42" s="9">
        <v>8.43E-2</v>
      </c>
      <c r="H42" s="9">
        <v>8.5699999999999998E-2</v>
      </c>
    </row>
    <row r="43" spans="2:8">
      <c r="B43" s="46" t="s">
        <v>103</v>
      </c>
      <c r="C43" s="47"/>
      <c r="D43" s="9">
        <v>0.34079999999999999</v>
      </c>
      <c r="E43" s="9">
        <v>0.26769999999999999</v>
      </c>
      <c r="F43" s="9">
        <v>0.29770000000000002</v>
      </c>
      <c r="G43" s="9">
        <v>0.28089999999999998</v>
      </c>
      <c r="H43" s="9">
        <v>0.31430000000000002</v>
      </c>
    </row>
    <row r="44" spans="2:8">
      <c r="B44" s="46" t="s">
        <v>104</v>
      </c>
      <c r="C44" s="47"/>
      <c r="D44" s="9">
        <v>0.51739999999999997</v>
      </c>
      <c r="E44" s="9">
        <v>0.58360000000000001</v>
      </c>
      <c r="F44" s="9">
        <v>0.52090000000000003</v>
      </c>
      <c r="G44" s="9">
        <v>0.57299999999999995</v>
      </c>
      <c r="H44" s="9">
        <v>0.54859999999999998</v>
      </c>
    </row>
    <row r="45" spans="2:8">
      <c r="D45" s="28"/>
      <c r="E45" s="28"/>
      <c r="F45" s="28"/>
      <c r="G45" s="28"/>
      <c r="H45" s="28"/>
    </row>
    <row r="47" spans="2:8" ht="25.5" customHeight="1">
      <c r="B47" s="45" t="s">
        <v>98</v>
      </c>
      <c r="C47" s="45"/>
      <c r="D47" s="45" t="s">
        <v>109</v>
      </c>
      <c r="E47" s="45"/>
      <c r="F47" s="45"/>
      <c r="G47" s="45"/>
      <c r="H47" s="45"/>
    </row>
    <row r="48" spans="2:8">
      <c r="B48" s="45"/>
      <c r="C48" s="45"/>
      <c r="D48" s="1" t="s">
        <v>30</v>
      </c>
      <c r="E48" s="1" t="s">
        <v>2</v>
      </c>
      <c r="F48" s="1" t="s">
        <v>3</v>
      </c>
      <c r="G48" s="1" t="s">
        <v>4</v>
      </c>
      <c r="H48" s="1" t="s">
        <v>5</v>
      </c>
    </row>
    <row r="49" spans="2:8">
      <c r="B49" s="46" t="s">
        <v>100</v>
      </c>
      <c r="C49" s="47"/>
      <c r="D49" s="9">
        <v>7.4999999999999997E-3</v>
      </c>
      <c r="E49" s="9">
        <v>1.8700000000000001E-2</v>
      </c>
      <c r="F49" s="9">
        <v>1.8499999999999999E-2</v>
      </c>
      <c r="G49" s="9">
        <v>1.6500000000000001E-2</v>
      </c>
      <c r="H49" s="9">
        <v>1.14E-2</v>
      </c>
    </row>
    <row r="50" spans="2:8">
      <c r="B50" s="46" t="s">
        <v>101</v>
      </c>
      <c r="C50" s="47"/>
      <c r="D50" s="9">
        <v>4.7600000000000003E-2</v>
      </c>
      <c r="E50" s="9">
        <v>6.7199999999999996E-2</v>
      </c>
      <c r="F50" s="9">
        <v>6.4799999999999996E-2</v>
      </c>
      <c r="G50" s="9">
        <v>5.4899999999999997E-2</v>
      </c>
      <c r="H50" s="9">
        <v>3.4299999999999997E-2</v>
      </c>
    </row>
    <row r="51" spans="2:8">
      <c r="B51" s="46" t="s">
        <v>102</v>
      </c>
      <c r="C51" s="47"/>
      <c r="D51" s="9">
        <v>0.13780000000000001</v>
      </c>
      <c r="E51" s="9">
        <v>0.14180000000000001</v>
      </c>
      <c r="F51" s="9">
        <v>0.125</v>
      </c>
      <c r="G51" s="9">
        <v>0.1099</v>
      </c>
      <c r="H51" s="9">
        <v>0.21709999999999999</v>
      </c>
    </row>
    <row r="52" spans="2:8">
      <c r="B52" s="46" t="s">
        <v>103</v>
      </c>
      <c r="C52" s="47"/>
      <c r="D52" s="9">
        <v>0.42109999999999997</v>
      </c>
      <c r="E52" s="9">
        <v>0.35820000000000002</v>
      </c>
      <c r="F52" s="9">
        <v>0.39810000000000001</v>
      </c>
      <c r="G52" s="9">
        <v>0.42859999999999998</v>
      </c>
      <c r="H52" s="9">
        <v>0.33139999999999997</v>
      </c>
    </row>
    <row r="53" spans="2:8">
      <c r="B53" s="46" t="s">
        <v>104</v>
      </c>
      <c r="C53" s="47"/>
      <c r="D53" s="9">
        <v>0.38600000000000001</v>
      </c>
      <c r="E53" s="9">
        <v>0.41420000000000001</v>
      </c>
      <c r="F53" s="9">
        <v>0.39350000000000002</v>
      </c>
      <c r="G53" s="9">
        <v>0.3901</v>
      </c>
      <c r="H53" s="9">
        <v>0.40570000000000001</v>
      </c>
    </row>
    <row r="54" spans="2:8">
      <c r="D54" s="28"/>
      <c r="E54" s="28"/>
      <c r="F54" s="28"/>
      <c r="G54" s="28"/>
      <c r="H54" s="28"/>
    </row>
    <row r="56" spans="2:8" ht="41.25" customHeight="1">
      <c r="B56" s="45" t="s">
        <v>98</v>
      </c>
      <c r="C56" s="45"/>
      <c r="D56" s="45" t="s">
        <v>116</v>
      </c>
      <c r="E56" s="45"/>
      <c r="F56" s="45"/>
      <c r="G56" s="45"/>
      <c r="H56" s="45"/>
    </row>
    <row r="57" spans="2:8">
      <c r="B57" s="45"/>
      <c r="C57" s="45"/>
      <c r="D57" s="1" t="s">
        <v>30</v>
      </c>
      <c r="E57" s="1" t="s">
        <v>2</v>
      </c>
      <c r="F57" s="1" t="s">
        <v>3</v>
      </c>
      <c r="G57" s="1" t="s">
        <v>4</v>
      </c>
      <c r="H57" s="1" t="s">
        <v>5</v>
      </c>
    </row>
    <row r="58" spans="2:8">
      <c r="B58" s="46" t="s">
        <v>100</v>
      </c>
      <c r="C58" s="47"/>
      <c r="D58" s="9">
        <v>7.4999999999999997E-3</v>
      </c>
      <c r="E58" s="9">
        <v>1.49E-2</v>
      </c>
      <c r="F58" s="9">
        <v>1.3899999999999999E-2</v>
      </c>
      <c r="G58" s="9">
        <v>2.2200000000000001E-2</v>
      </c>
      <c r="H58" s="9">
        <v>1.7299999999999999E-2</v>
      </c>
    </row>
    <row r="59" spans="2:8">
      <c r="B59" s="46" t="s">
        <v>101</v>
      </c>
      <c r="C59" s="47"/>
      <c r="D59" s="9">
        <v>0.05</v>
      </c>
      <c r="E59" s="9">
        <v>2.24E-2</v>
      </c>
      <c r="F59" s="9">
        <v>6.4799999999999996E-2</v>
      </c>
      <c r="G59" s="9">
        <v>2.7799999999999998E-2</v>
      </c>
      <c r="H59" s="9">
        <v>3.4700000000000002E-2</v>
      </c>
    </row>
    <row r="60" spans="2:8">
      <c r="B60" s="46" t="s">
        <v>102</v>
      </c>
      <c r="C60" s="47"/>
      <c r="D60" s="9">
        <v>8.5000000000000006E-2</v>
      </c>
      <c r="E60" s="9">
        <v>0.1045</v>
      </c>
      <c r="F60" s="9">
        <v>0.1157</v>
      </c>
      <c r="G60" s="9">
        <v>8.8900000000000007E-2</v>
      </c>
      <c r="H60" s="9">
        <v>0.12139999999999999</v>
      </c>
    </row>
    <row r="61" spans="2:8">
      <c r="B61" s="46" t="s">
        <v>103</v>
      </c>
      <c r="C61" s="47"/>
      <c r="D61" s="9">
        <v>0.34749999999999998</v>
      </c>
      <c r="E61" s="9">
        <v>0.29099999999999998</v>
      </c>
      <c r="F61" s="9">
        <v>0.29170000000000001</v>
      </c>
      <c r="G61" s="9">
        <v>0.33889999999999998</v>
      </c>
      <c r="H61" s="9">
        <v>0.28320000000000001</v>
      </c>
    </row>
    <row r="62" spans="2:8">
      <c r="B62" s="46" t="s">
        <v>104</v>
      </c>
      <c r="C62" s="47"/>
      <c r="D62" s="9">
        <v>0.51</v>
      </c>
      <c r="E62" s="9">
        <v>0.56720000000000004</v>
      </c>
      <c r="F62" s="9">
        <v>0.51390000000000002</v>
      </c>
      <c r="G62" s="9">
        <v>0.5222</v>
      </c>
      <c r="H62" s="9">
        <v>0.54339999999999999</v>
      </c>
    </row>
    <row r="63" spans="2:8">
      <c r="C63" s="26"/>
      <c r="D63" s="27"/>
      <c r="E63" s="27"/>
      <c r="F63" s="27"/>
      <c r="G63" s="27"/>
      <c r="H63" s="27"/>
    </row>
    <row r="64" spans="2:8">
      <c r="C64" s="26"/>
      <c r="D64" s="27"/>
      <c r="E64" s="27"/>
      <c r="F64" s="27"/>
      <c r="G64" s="27"/>
      <c r="H64" s="27"/>
    </row>
    <row r="65" spans="2:8" ht="24.75" customHeight="1">
      <c r="B65" s="45" t="s">
        <v>98</v>
      </c>
      <c r="C65" s="45"/>
      <c r="D65" s="45" t="s">
        <v>117</v>
      </c>
      <c r="E65" s="45"/>
      <c r="F65" s="45"/>
      <c r="G65" s="45"/>
      <c r="H65" s="45"/>
    </row>
    <row r="66" spans="2:8">
      <c r="B66" s="45"/>
      <c r="C66" s="45"/>
      <c r="D66" s="1" t="s">
        <v>30</v>
      </c>
      <c r="E66" s="1" t="s">
        <v>2</v>
      </c>
      <c r="F66" s="1" t="s">
        <v>3</v>
      </c>
      <c r="G66" s="1" t="s">
        <v>4</v>
      </c>
      <c r="H66" s="1" t="s">
        <v>5</v>
      </c>
    </row>
    <row r="67" spans="2:8">
      <c r="B67" s="46" t="s">
        <v>100</v>
      </c>
      <c r="C67" s="47"/>
      <c r="D67" s="9">
        <v>0.01</v>
      </c>
      <c r="E67" s="9">
        <v>1.8599999999999998E-2</v>
      </c>
      <c r="F67" s="9">
        <v>1.8499999999999999E-2</v>
      </c>
      <c r="G67" s="9">
        <v>0</v>
      </c>
      <c r="H67" s="9">
        <v>5.7000000000000002E-3</v>
      </c>
    </row>
    <row r="68" spans="2:8">
      <c r="B68" s="46" t="s">
        <v>101</v>
      </c>
      <c r="C68" s="47"/>
      <c r="D68" s="9">
        <v>5.2400000000000002E-2</v>
      </c>
      <c r="E68" s="9">
        <v>4.4600000000000001E-2</v>
      </c>
      <c r="F68" s="9">
        <v>4.1700000000000001E-2</v>
      </c>
      <c r="G68" s="9">
        <v>7.2599999999999998E-2</v>
      </c>
      <c r="H68" s="9">
        <v>3.4500000000000003E-2</v>
      </c>
    </row>
    <row r="69" spans="2:8">
      <c r="B69" s="46" t="s">
        <v>102</v>
      </c>
      <c r="C69" s="47"/>
      <c r="D69" s="9">
        <v>0.13719999999999999</v>
      </c>
      <c r="E69" s="9">
        <v>0.13009999999999999</v>
      </c>
      <c r="F69" s="9">
        <v>0.16200000000000001</v>
      </c>
      <c r="G69" s="9">
        <v>0.1061</v>
      </c>
      <c r="H69" s="9">
        <v>0.18970000000000001</v>
      </c>
    </row>
    <row r="70" spans="2:8">
      <c r="B70" s="46" t="s">
        <v>103</v>
      </c>
      <c r="C70" s="47"/>
      <c r="D70" s="9">
        <v>0.40649999999999997</v>
      </c>
      <c r="E70" s="9">
        <v>0.36799999999999999</v>
      </c>
      <c r="F70" s="9">
        <v>0.37040000000000001</v>
      </c>
      <c r="G70" s="9">
        <v>0.4022</v>
      </c>
      <c r="H70" s="9">
        <v>0.37359999999999999</v>
      </c>
    </row>
    <row r="71" spans="2:8">
      <c r="B71" s="46" t="s">
        <v>104</v>
      </c>
      <c r="C71" s="47"/>
      <c r="D71" s="9">
        <v>0.39400000000000002</v>
      </c>
      <c r="E71" s="9">
        <v>0.43869999999999998</v>
      </c>
      <c r="F71" s="9">
        <v>0.40739999999999998</v>
      </c>
      <c r="G71" s="9">
        <v>0.41899999999999998</v>
      </c>
      <c r="H71" s="9">
        <v>0.39660000000000001</v>
      </c>
    </row>
    <row r="72" spans="2:8">
      <c r="C72" s="26"/>
      <c r="D72" s="27"/>
      <c r="E72" s="27"/>
      <c r="F72" s="27"/>
      <c r="G72" s="27"/>
      <c r="H72" s="27"/>
    </row>
    <row r="74" spans="2:8" ht="26.25" customHeight="1">
      <c r="B74" s="45" t="s">
        <v>98</v>
      </c>
      <c r="C74" s="45"/>
      <c r="D74" s="45" t="s">
        <v>111</v>
      </c>
      <c r="E74" s="45"/>
      <c r="F74" s="45"/>
      <c r="G74" s="45"/>
      <c r="H74" s="45"/>
    </row>
    <row r="75" spans="2:8">
      <c r="B75" s="45"/>
      <c r="C75" s="45"/>
      <c r="D75" s="1" t="s">
        <v>30</v>
      </c>
      <c r="E75" s="1" t="s">
        <v>2</v>
      </c>
      <c r="F75" s="1" t="s">
        <v>3</v>
      </c>
      <c r="G75" s="1" t="s">
        <v>4</v>
      </c>
      <c r="H75" s="1" t="s">
        <v>5</v>
      </c>
    </row>
    <row r="76" spans="2:8">
      <c r="B76" s="46" t="s">
        <v>100</v>
      </c>
      <c r="C76" s="47"/>
      <c r="D76" s="9">
        <v>2.5399999999999999E-2</v>
      </c>
      <c r="E76" s="9">
        <v>1.4999999999999999E-2</v>
      </c>
      <c r="F76" s="9">
        <v>2.7900000000000001E-2</v>
      </c>
      <c r="G76" s="9">
        <v>3.8899999999999997E-2</v>
      </c>
      <c r="H76" s="9">
        <v>2.87E-2</v>
      </c>
    </row>
    <row r="77" spans="2:8">
      <c r="B77" s="46" t="s">
        <v>101</v>
      </c>
      <c r="C77" s="47"/>
      <c r="D77" s="9">
        <v>5.8500000000000003E-2</v>
      </c>
      <c r="E77" s="9">
        <v>8.6499999999999994E-2</v>
      </c>
      <c r="F77" s="9">
        <v>6.5100000000000005E-2</v>
      </c>
      <c r="G77" s="9">
        <v>0.05</v>
      </c>
      <c r="H77" s="9">
        <v>6.9000000000000006E-2</v>
      </c>
    </row>
    <row r="78" spans="2:8">
      <c r="B78" s="46" t="s">
        <v>102</v>
      </c>
      <c r="C78" s="47"/>
      <c r="D78" s="9">
        <v>0.2036</v>
      </c>
      <c r="E78" s="9">
        <v>0.16919999999999999</v>
      </c>
      <c r="F78" s="9">
        <v>0.14879999999999999</v>
      </c>
      <c r="G78" s="9">
        <v>0.1333</v>
      </c>
      <c r="H78" s="9">
        <v>0.13220000000000001</v>
      </c>
    </row>
    <row r="79" spans="2:8">
      <c r="B79" s="46" t="s">
        <v>103</v>
      </c>
      <c r="C79" s="47"/>
      <c r="D79" s="9">
        <v>0.40200000000000002</v>
      </c>
      <c r="E79" s="9">
        <v>0.38350000000000001</v>
      </c>
      <c r="F79" s="9">
        <v>0.42330000000000001</v>
      </c>
      <c r="G79" s="9">
        <v>0.35560000000000003</v>
      </c>
      <c r="H79" s="9">
        <v>0.37930000000000003</v>
      </c>
    </row>
    <row r="80" spans="2:8">
      <c r="B80" s="46" t="s">
        <v>104</v>
      </c>
      <c r="C80" s="47"/>
      <c r="D80" s="9">
        <v>0.31040000000000001</v>
      </c>
      <c r="E80" s="9">
        <v>0.34589999999999999</v>
      </c>
      <c r="F80" s="9">
        <v>0.33489999999999998</v>
      </c>
      <c r="G80" s="9">
        <v>0.42220000000000002</v>
      </c>
      <c r="H80" s="9">
        <v>0.39079999999999998</v>
      </c>
    </row>
    <row r="81" spans="2:8">
      <c r="D81" s="28"/>
      <c r="E81" s="28"/>
      <c r="F81" s="28"/>
      <c r="G81" s="28"/>
      <c r="H81" s="28"/>
    </row>
    <row r="83" spans="2:8" ht="27.75" customHeight="1">
      <c r="B83" s="45" t="s">
        <v>98</v>
      </c>
      <c r="C83" s="45"/>
      <c r="D83" s="45" t="s">
        <v>112</v>
      </c>
      <c r="E83" s="45"/>
      <c r="F83" s="45"/>
      <c r="G83" s="45"/>
      <c r="H83" s="45"/>
    </row>
    <row r="84" spans="2:8">
      <c r="B84" s="45"/>
      <c r="C84" s="45"/>
      <c r="D84" s="1" t="s">
        <v>30</v>
      </c>
      <c r="E84" s="1" t="s">
        <v>2</v>
      </c>
      <c r="F84" s="1" t="s">
        <v>3</v>
      </c>
      <c r="G84" s="1" t="s">
        <v>4</v>
      </c>
      <c r="H84" s="1" t="s">
        <v>5</v>
      </c>
    </row>
    <row r="85" spans="2:8">
      <c r="B85" s="46" t="s">
        <v>100</v>
      </c>
      <c r="C85" s="47"/>
      <c r="D85" s="9">
        <v>5.5E-2</v>
      </c>
      <c r="E85" s="9">
        <v>2.1100000000000001E-2</v>
      </c>
      <c r="F85" s="9">
        <v>2.76E-2</v>
      </c>
      <c r="G85" s="9">
        <v>3.8899999999999997E-2</v>
      </c>
      <c r="H85" s="9">
        <v>3.27E-2</v>
      </c>
    </row>
    <row r="86" spans="2:8">
      <c r="B86" s="46" t="s">
        <v>101</v>
      </c>
      <c r="C86" s="47"/>
      <c r="D86" s="9">
        <v>5.1799999999999999E-2</v>
      </c>
      <c r="E86" s="9">
        <v>4.2599999999999999E-2</v>
      </c>
      <c r="F86" s="9">
        <v>2.76E-2</v>
      </c>
      <c r="G86" s="9">
        <v>0.05</v>
      </c>
      <c r="H86" s="9">
        <v>3.27E-2</v>
      </c>
    </row>
    <row r="87" spans="2:8">
      <c r="B87" s="46" t="s">
        <v>102</v>
      </c>
      <c r="C87" s="47"/>
      <c r="D87" s="9">
        <v>0.34300000000000003</v>
      </c>
      <c r="E87" s="9">
        <v>0.4511</v>
      </c>
      <c r="F87" s="9">
        <v>0.442</v>
      </c>
      <c r="G87" s="9">
        <v>0.1333</v>
      </c>
      <c r="H87" s="9">
        <v>0.45100000000000001</v>
      </c>
    </row>
    <row r="88" spans="2:8">
      <c r="B88" s="46" t="s">
        <v>103</v>
      </c>
      <c r="C88" s="47"/>
      <c r="D88" s="9">
        <v>0.2848</v>
      </c>
      <c r="E88" s="9">
        <v>0.23400000000000001</v>
      </c>
      <c r="F88" s="9">
        <v>0.23760000000000001</v>
      </c>
      <c r="G88" s="9">
        <v>0.35560000000000003</v>
      </c>
      <c r="H88" s="9">
        <v>0.2092</v>
      </c>
    </row>
    <row r="89" spans="2:8">
      <c r="B89" s="46" t="s">
        <v>104</v>
      </c>
      <c r="C89" s="47"/>
      <c r="D89" s="9">
        <v>0.26540000000000002</v>
      </c>
      <c r="E89" s="9">
        <v>0.25109999999999999</v>
      </c>
      <c r="F89" s="9">
        <v>0.26519999999999999</v>
      </c>
      <c r="G89" s="9">
        <v>0.42220000000000002</v>
      </c>
      <c r="H89" s="9">
        <v>0.27450000000000002</v>
      </c>
    </row>
    <row r="90" spans="2:8">
      <c r="D90" s="28"/>
      <c r="E90" s="28"/>
      <c r="F90" s="28"/>
      <c r="G90" s="28"/>
      <c r="H90" s="28"/>
    </row>
    <row r="92" spans="2:8">
      <c r="B92" s="45" t="s">
        <v>98</v>
      </c>
      <c r="C92" s="45"/>
      <c r="D92" s="45" t="s">
        <v>113</v>
      </c>
      <c r="E92" s="45"/>
      <c r="F92" s="45"/>
      <c r="G92" s="45"/>
      <c r="H92" s="45"/>
    </row>
    <row r="93" spans="2:8">
      <c r="B93" s="45"/>
      <c r="C93" s="45"/>
      <c r="D93" s="1" t="s">
        <v>30</v>
      </c>
      <c r="E93" s="1" t="s">
        <v>2</v>
      </c>
      <c r="F93" s="1" t="s">
        <v>3</v>
      </c>
      <c r="G93" s="1" t="s">
        <v>4</v>
      </c>
      <c r="H93" s="1" t="s">
        <v>5</v>
      </c>
    </row>
    <row r="94" spans="2:8">
      <c r="B94" s="46" t="s">
        <v>100</v>
      </c>
      <c r="C94" s="47"/>
      <c r="D94" s="9">
        <v>1.7500000000000002E-2</v>
      </c>
      <c r="E94" s="9">
        <v>1.8800000000000001E-2</v>
      </c>
      <c r="F94" s="9">
        <v>3.32E-2</v>
      </c>
      <c r="G94" s="9">
        <v>5.5999999999999999E-3</v>
      </c>
      <c r="H94" s="9">
        <v>1.7399999999999999E-2</v>
      </c>
    </row>
    <row r="95" spans="2:8">
      <c r="B95" s="46" t="s">
        <v>101</v>
      </c>
      <c r="C95" s="47"/>
      <c r="D95" s="9">
        <v>0.05</v>
      </c>
      <c r="E95" s="9">
        <v>7.1400000000000005E-2</v>
      </c>
      <c r="F95" s="9">
        <v>1.4200000000000001E-2</v>
      </c>
      <c r="G95" s="9">
        <v>2.81E-2</v>
      </c>
      <c r="H95" s="9">
        <v>2.3300000000000001E-2</v>
      </c>
    </row>
    <row r="96" spans="2:8">
      <c r="B96" s="46" t="s">
        <v>102</v>
      </c>
      <c r="C96" s="47"/>
      <c r="D96" s="9">
        <v>9.2499999999999999E-2</v>
      </c>
      <c r="E96" s="9">
        <v>0.188</v>
      </c>
      <c r="F96" s="9">
        <v>0.14219999999999999</v>
      </c>
      <c r="G96" s="9">
        <v>7.2999999999999995E-2</v>
      </c>
      <c r="H96" s="9">
        <v>0.13950000000000001</v>
      </c>
    </row>
    <row r="97" spans="2:8">
      <c r="B97" s="46" t="s">
        <v>103</v>
      </c>
      <c r="C97" s="47"/>
      <c r="D97" s="9">
        <v>0.46</v>
      </c>
      <c r="E97" s="9">
        <v>0.34589999999999999</v>
      </c>
      <c r="F97" s="9">
        <v>0.4123</v>
      </c>
      <c r="G97" s="9">
        <v>0.47189999999999999</v>
      </c>
      <c r="H97" s="9">
        <v>0.436</v>
      </c>
    </row>
    <row r="98" spans="2:8">
      <c r="B98" s="46" t="s">
        <v>104</v>
      </c>
      <c r="C98" s="47"/>
      <c r="D98" s="9">
        <v>0.38</v>
      </c>
      <c r="E98" s="9">
        <v>0.37590000000000001</v>
      </c>
      <c r="F98" s="9">
        <v>0.39810000000000001</v>
      </c>
      <c r="G98" s="9">
        <v>0.42130000000000001</v>
      </c>
      <c r="H98" s="9">
        <v>0.38369999999999999</v>
      </c>
    </row>
    <row r="99" spans="2:8">
      <c r="D99" s="28"/>
      <c r="E99" s="28"/>
      <c r="F99" s="28"/>
      <c r="G99" s="28"/>
      <c r="H99" s="28"/>
    </row>
    <row r="101" spans="2:8" ht="35.25" customHeight="1">
      <c r="B101" s="45" t="s">
        <v>98</v>
      </c>
      <c r="C101" s="45"/>
      <c r="D101" s="45" t="s">
        <v>114</v>
      </c>
      <c r="E101" s="45"/>
      <c r="F101" s="45"/>
      <c r="G101" s="45"/>
      <c r="H101" s="45"/>
    </row>
    <row r="102" spans="2:8">
      <c r="B102" s="45"/>
      <c r="C102" s="45"/>
      <c r="D102" s="1" t="s">
        <v>30</v>
      </c>
      <c r="E102" s="1" t="s">
        <v>2</v>
      </c>
      <c r="F102" s="1" t="s">
        <v>3</v>
      </c>
      <c r="G102" s="1" t="s">
        <v>4</v>
      </c>
      <c r="H102" s="1" t="s">
        <v>5</v>
      </c>
    </row>
    <row r="103" spans="2:8">
      <c r="B103" s="46" t="s">
        <v>100</v>
      </c>
      <c r="C103" s="47"/>
      <c r="D103" s="9">
        <v>4.1000000000000002E-2</v>
      </c>
      <c r="E103" s="9">
        <v>3.3599999999999998E-2</v>
      </c>
      <c r="F103" s="9">
        <v>4.1700000000000001E-2</v>
      </c>
      <c r="G103" s="9">
        <v>1.12E-2</v>
      </c>
      <c r="H103" s="9">
        <v>1.7100000000000001E-2</v>
      </c>
    </row>
    <row r="104" spans="2:8">
      <c r="B104" s="46" t="s">
        <v>101</v>
      </c>
      <c r="C104" s="47"/>
      <c r="D104" s="9">
        <v>5.1299999999999998E-2</v>
      </c>
      <c r="E104" s="9">
        <v>4.1000000000000002E-2</v>
      </c>
      <c r="F104" s="9">
        <v>6.9400000000000003E-2</v>
      </c>
      <c r="G104" s="9">
        <v>3.3500000000000002E-2</v>
      </c>
      <c r="H104" s="9">
        <v>0.04</v>
      </c>
    </row>
    <row r="105" spans="2:8">
      <c r="B105" s="46" t="s">
        <v>102</v>
      </c>
      <c r="C105" s="47"/>
      <c r="D105" s="9">
        <v>0.18210000000000001</v>
      </c>
      <c r="E105" s="9">
        <v>0.2351</v>
      </c>
      <c r="F105" s="9">
        <v>0.18060000000000001</v>
      </c>
      <c r="G105" s="9">
        <v>0.1341</v>
      </c>
      <c r="H105" s="9">
        <v>0.17710000000000001</v>
      </c>
    </row>
    <row r="106" spans="2:8">
      <c r="B106" s="46" t="s">
        <v>103</v>
      </c>
      <c r="C106" s="47"/>
      <c r="D106" s="9">
        <v>0.42820000000000003</v>
      </c>
      <c r="E106" s="9">
        <v>0.35820000000000002</v>
      </c>
      <c r="F106" s="9">
        <v>0.36109999999999998</v>
      </c>
      <c r="G106" s="9">
        <v>0.41339999999999999</v>
      </c>
      <c r="H106" s="9">
        <v>0.37140000000000001</v>
      </c>
    </row>
    <row r="107" spans="2:8">
      <c r="B107" s="46" t="s">
        <v>104</v>
      </c>
      <c r="C107" s="47"/>
      <c r="D107" s="9">
        <v>0.2974</v>
      </c>
      <c r="E107" s="9">
        <v>0.33210000000000001</v>
      </c>
      <c r="F107" s="9">
        <v>0.34720000000000001</v>
      </c>
      <c r="G107" s="9">
        <v>0.4078</v>
      </c>
      <c r="H107" s="9">
        <v>0.39429999999999998</v>
      </c>
    </row>
    <row r="108" spans="2:8">
      <c r="D108" s="28"/>
      <c r="E108" s="28"/>
      <c r="F108" s="28"/>
      <c r="G108" s="28"/>
      <c r="H108" s="28"/>
    </row>
    <row r="110" spans="2:8" ht="27" customHeight="1">
      <c r="B110" s="45" t="s">
        <v>98</v>
      </c>
      <c r="C110" s="45"/>
      <c r="D110" s="45" t="s">
        <v>115</v>
      </c>
      <c r="E110" s="45"/>
      <c r="F110" s="45"/>
      <c r="G110" s="45"/>
      <c r="H110" s="45"/>
    </row>
    <row r="111" spans="2:8">
      <c r="B111" s="45"/>
      <c r="C111" s="45"/>
      <c r="D111" s="1" t="s">
        <v>30</v>
      </c>
      <c r="E111" s="1" t="s">
        <v>2</v>
      </c>
      <c r="F111" s="1" t="s">
        <v>3</v>
      </c>
      <c r="G111" s="1" t="s">
        <v>4</v>
      </c>
      <c r="H111" s="1" t="s">
        <v>5</v>
      </c>
    </row>
    <row r="112" spans="2:8">
      <c r="B112" s="46" t="s">
        <v>100</v>
      </c>
      <c r="C112" s="47"/>
      <c r="D112" s="9">
        <v>2.5000000000000001E-3</v>
      </c>
      <c r="E112" s="9">
        <v>1.12E-2</v>
      </c>
      <c r="F112" s="9">
        <v>1.3899999999999999E-2</v>
      </c>
      <c r="G112" s="9">
        <v>1.6400000000000001E-2</v>
      </c>
      <c r="H112" s="9">
        <v>1.14E-2</v>
      </c>
    </row>
    <row r="113" spans="2:8">
      <c r="B113" s="46" t="s">
        <v>101</v>
      </c>
      <c r="C113" s="47"/>
      <c r="D113" s="9">
        <v>1.7299999999999999E-2</v>
      </c>
      <c r="E113" s="9">
        <v>4.8300000000000003E-2</v>
      </c>
      <c r="F113" s="9">
        <v>7.4099999999999999E-2</v>
      </c>
      <c r="G113" s="9">
        <v>3.8300000000000001E-2</v>
      </c>
      <c r="H113" s="9">
        <v>6.8599999999999994E-2</v>
      </c>
    </row>
    <row r="114" spans="2:8">
      <c r="B114" s="46" t="s">
        <v>102</v>
      </c>
      <c r="C114" s="47"/>
      <c r="D114" s="9">
        <v>0.1535</v>
      </c>
      <c r="E114" s="9">
        <v>0.1004</v>
      </c>
      <c r="F114" s="9">
        <v>8.3299999999999999E-2</v>
      </c>
      <c r="G114" s="9">
        <v>6.5600000000000006E-2</v>
      </c>
      <c r="H114" s="9">
        <v>0.1086</v>
      </c>
    </row>
    <row r="115" spans="2:8">
      <c r="B115" s="46" t="s">
        <v>103</v>
      </c>
      <c r="C115" s="47"/>
      <c r="D115" s="9">
        <v>0.55940000000000001</v>
      </c>
      <c r="E115" s="9">
        <v>0.57989999999999997</v>
      </c>
      <c r="F115" s="9">
        <v>0.57869999999999999</v>
      </c>
      <c r="G115" s="9">
        <v>0.62839999999999996</v>
      </c>
      <c r="H115" s="9">
        <v>0.59430000000000005</v>
      </c>
    </row>
    <row r="116" spans="2:8">
      <c r="B116" s="46" t="s">
        <v>104</v>
      </c>
      <c r="C116" s="47"/>
      <c r="D116" s="9">
        <v>0.26729999999999998</v>
      </c>
      <c r="E116" s="9">
        <v>0.26019999999999999</v>
      </c>
      <c r="F116" s="9">
        <v>0.25</v>
      </c>
      <c r="G116" s="9">
        <v>0.25140000000000001</v>
      </c>
      <c r="H116" s="9">
        <v>0.21709999999999999</v>
      </c>
    </row>
    <row r="117" spans="2:8">
      <c r="D117" s="28"/>
      <c r="E117" s="28"/>
      <c r="F117" s="28"/>
      <c r="G117" s="28"/>
      <c r="H117" s="28"/>
    </row>
  </sheetData>
  <mergeCells count="91">
    <mergeCell ref="D110:H110"/>
    <mergeCell ref="B112:C112"/>
    <mergeCell ref="B95:C95"/>
    <mergeCell ref="B96:C96"/>
    <mergeCell ref="B97:C97"/>
    <mergeCell ref="B98:C98"/>
    <mergeCell ref="B101:C102"/>
    <mergeCell ref="D101:H101"/>
    <mergeCell ref="B113:C113"/>
    <mergeCell ref="B114:C114"/>
    <mergeCell ref="B115:C115"/>
    <mergeCell ref="B116:C116"/>
    <mergeCell ref="B103:C103"/>
    <mergeCell ref="B104:C104"/>
    <mergeCell ref="B105:C105"/>
    <mergeCell ref="B106:C106"/>
    <mergeCell ref="B107:C107"/>
    <mergeCell ref="B110:C111"/>
    <mergeCell ref="B94:C94"/>
    <mergeCell ref="B79:C79"/>
    <mergeCell ref="B80:C80"/>
    <mergeCell ref="B83:C84"/>
    <mergeCell ref="D83:H83"/>
    <mergeCell ref="B85:C85"/>
    <mergeCell ref="B86:C86"/>
    <mergeCell ref="B87:C87"/>
    <mergeCell ref="B88:C88"/>
    <mergeCell ref="B89:C89"/>
    <mergeCell ref="B92:C93"/>
    <mergeCell ref="D92:H92"/>
    <mergeCell ref="B62:C62"/>
    <mergeCell ref="B74:C75"/>
    <mergeCell ref="D74:H74"/>
    <mergeCell ref="B76:C76"/>
    <mergeCell ref="B77:C77"/>
    <mergeCell ref="B69:C69"/>
    <mergeCell ref="B70:C70"/>
    <mergeCell ref="B71:C71"/>
    <mergeCell ref="B78:C78"/>
    <mergeCell ref="B65:C66"/>
    <mergeCell ref="D65:H65"/>
    <mergeCell ref="B67:C67"/>
    <mergeCell ref="B68:C68"/>
    <mergeCell ref="B61:C61"/>
    <mergeCell ref="D47:H47"/>
    <mergeCell ref="B49:C49"/>
    <mergeCell ref="B50:C50"/>
    <mergeCell ref="B51:C51"/>
    <mergeCell ref="B52:C52"/>
    <mergeCell ref="B53:C53"/>
    <mergeCell ref="B47:C48"/>
    <mergeCell ref="B56:C57"/>
    <mergeCell ref="D56:H56"/>
    <mergeCell ref="B58:C58"/>
    <mergeCell ref="B59:C59"/>
    <mergeCell ref="B60:C60"/>
    <mergeCell ref="B40:C40"/>
    <mergeCell ref="B41:C41"/>
    <mergeCell ref="B42:C42"/>
    <mergeCell ref="B43:C43"/>
    <mergeCell ref="B44:C44"/>
    <mergeCell ref="D38:H38"/>
    <mergeCell ref="B24:C24"/>
    <mergeCell ref="B25:C25"/>
    <mergeCell ref="B26:C26"/>
    <mergeCell ref="B29:C30"/>
    <mergeCell ref="D29:H29"/>
    <mergeCell ref="B31:C31"/>
    <mergeCell ref="B32:C32"/>
    <mergeCell ref="B33:C33"/>
    <mergeCell ref="B34:C34"/>
    <mergeCell ref="B35:C35"/>
    <mergeCell ref="B38:C39"/>
    <mergeCell ref="B23:C23"/>
    <mergeCell ref="B8:C8"/>
    <mergeCell ref="B11:C12"/>
    <mergeCell ref="D11:H11"/>
    <mergeCell ref="B13:C13"/>
    <mergeCell ref="B14:C14"/>
    <mergeCell ref="B15:C15"/>
    <mergeCell ref="B16:C16"/>
    <mergeCell ref="B17:C17"/>
    <mergeCell ref="B20:C21"/>
    <mergeCell ref="D20:H20"/>
    <mergeCell ref="B22:C22"/>
    <mergeCell ref="B7:C7"/>
    <mergeCell ref="B2:C3"/>
    <mergeCell ref="D2:H2"/>
    <mergeCell ref="B4:C4"/>
    <mergeCell ref="B5:C5"/>
    <mergeCell ref="B6:C6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1708A-09F1-4714-82D5-F1AEEB131C0A}">
  <dimension ref="B2:F4"/>
  <sheetViews>
    <sheetView workbookViewId="0">
      <selection activeCell="B3" sqref="B3"/>
    </sheetView>
  </sheetViews>
  <sheetFormatPr defaultColWidth="11.375" defaultRowHeight="14.25"/>
  <sheetData>
    <row r="2" spans="2:6" ht="47.25" customHeight="1">
      <c r="B2" s="45" t="s">
        <v>118</v>
      </c>
      <c r="C2" s="45"/>
      <c r="D2" s="45"/>
      <c r="E2" s="45"/>
      <c r="F2" s="45"/>
    </row>
    <row r="3" spans="2:6">
      <c r="B3" s="1" t="s">
        <v>30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>
      <c r="B4" s="60" t="s">
        <v>59</v>
      </c>
      <c r="C4" s="61"/>
      <c r="D4" s="61"/>
      <c r="E4" s="61"/>
      <c r="F4" s="62"/>
    </row>
  </sheetData>
  <mergeCells count="2">
    <mergeCell ref="B2:F2"/>
    <mergeCell ref="B4:F4"/>
  </mergeCells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4E582-1FD1-4FC8-8A9B-1D7465D815EE}">
  <dimension ref="B2:G23"/>
  <sheetViews>
    <sheetView workbookViewId="0">
      <selection activeCell="B12" sqref="B12"/>
    </sheetView>
  </sheetViews>
  <sheetFormatPr defaultColWidth="11.375" defaultRowHeight="14.25"/>
  <cols>
    <col min="3" max="3" width="36.125" customWidth="1"/>
  </cols>
  <sheetData>
    <row r="2" spans="2:7" ht="32.25" customHeight="1">
      <c r="B2" s="50" t="s">
        <v>0</v>
      </c>
      <c r="C2" s="51"/>
      <c r="D2" s="42" t="s">
        <v>119</v>
      </c>
      <c r="E2" s="43"/>
      <c r="F2" s="43"/>
      <c r="G2" s="44"/>
    </row>
    <row r="3" spans="2:7">
      <c r="B3" s="54"/>
      <c r="C3" s="55"/>
      <c r="D3" s="1">
        <v>2014</v>
      </c>
      <c r="E3" s="1">
        <v>2017</v>
      </c>
      <c r="F3" s="1">
        <v>2020</v>
      </c>
      <c r="G3" s="1">
        <v>2023</v>
      </c>
    </row>
    <row r="4" spans="2:7" ht="15" customHeight="1">
      <c r="B4" s="74" t="s">
        <v>7</v>
      </c>
      <c r="C4" s="75"/>
      <c r="D4" s="12" t="s">
        <v>42</v>
      </c>
      <c r="E4" s="12">
        <v>46</v>
      </c>
      <c r="F4" s="12">
        <v>57.8</v>
      </c>
      <c r="G4" s="12">
        <v>69.8</v>
      </c>
    </row>
    <row r="5" spans="2:7" ht="15" customHeight="1">
      <c r="B5" s="74" t="s">
        <v>9</v>
      </c>
      <c r="C5" s="75"/>
      <c r="D5" s="12" t="s">
        <v>42</v>
      </c>
      <c r="E5" s="12">
        <v>64.5</v>
      </c>
      <c r="F5" s="12" t="s">
        <v>42</v>
      </c>
      <c r="G5" s="12">
        <v>69.900000000000006</v>
      </c>
    </row>
    <row r="6" spans="2:7">
      <c r="B6" s="74" t="s">
        <v>10</v>
      </c>
      <c r="C6" s="75"/>
      <c r="D6" s="12" t="s">
        <v>42</v>
      </c>
      <c r="E6" s="12" t="s">
        <v>42</v>
      </c>
      <c r="F6" s="12" t="s">
        <v>120</v>
      </c>
      <c r="G6" s="12">
        <v>72.099999999999994</v>
      </c>
    </row>
    <row r="7" spans="2:7">
      <c r="B7" s="74" t="s">
        <v>13</v>
      </c>
      <c r="C7" s="75"/>
      <c r="D7" s="13" t="s">
        <v>42</v>
      </c>
      <c r="E7" s="13">
        <v>42.4</v>
      </c>
      <c r="F7" s="13">
        <v>66.900000000000006</v>
      </c>
      <c r="G7" s="13" t="s">
        <v>121</v>
      </c>
    </row>
    <row r="8" spans="2:7" ht="29.25" customHeight="1">
      <c r="B8" s="74" t="s">
        <v>14</v>
      </c>
      <c r="C8" s="75"/>
      <c r="D8" s="12" t="s">
        <v>42</v>
      </c>
      <c r="E8" s="12" t="s">
        <v>42</v>
      </c>
      <c r="F8" s="12" t="s">
        <v>42</v>
      </c>
      <c r="G8" s="12" t="s">
        <v>42</v>
      </c>
    </row>
    <row r="9" spans="2:7" ht="15" customHeight="1">
      <c r="B9" s="74" t="s">
        <v>15</v>
      </c>
      <c r="C9" s="75"/>
      <c r="D9" s="12" t="s">
        <v>42</v>
      </c>
      <c r="E9" s="12" t="s">
        <v>42</v>
      </c>
      <c r="F9" s="12" t="s">
        <v>42</v>
      </c>
      <c r="G9" s="12">
        <v>74.400000000000006</v>
      </c>
    </row>
    <row r="10" spans="2:7" ht="15" customHeight="1">
      <c r="B10" s="74" t="s">
        <v>16</v>
      </c>
      <c r="C10" s="75"/>
      <c r="D10" s="12" t="s">
        <v>42</v>
      </c>
      <c r="E10" s="12" t="s">
        <v>42</v>
      </c>
      <c r="F10" s="12">
        <v>60.5</v>
      </c>
      <c r="G10" s="12">
        <v>64</v>
      </c>
    </row>
    <row r="11" spans="2:7">
      <c r="B11" s="76" t="s">
        <v>17</v>
      </c>
      <c r="C11" s="77"/>
      <c r="D11" s="12" t="s">
        <v>42</v>
      </c>
      <c r="E11" s="12">
        <v>59.2</v>
      </c>
      <c r="F11" s="12">
        <v>65.599999999999994</v>
      </c>
      <c r="G11" s="12">
        <v>70.099999999999994</v>
      </c>
    </row>
    <row r="15" spans="2:7" ht="36" customHeight="1">
      <c r="B15" s="50" t="s">
        <v>19</v>
      </c>
      <c r="C15" s="51"/>
      <c r="D15" s="42" t="s">
        <v>119</v>
      </c>
      <c r="E15" s="43"/>
      <c r="F15" s="43"/>
      <c r="G15" s="44"/>
    </row>
    <row r="16" spans="2:7">
      <c r="B16" s="54"/>
      <c r="C16" s="55"/>
      <c r="D16" s="1">
        <v>2014</v>
      </c>
      <c r="E16" s="1">
        <v>2017</v>
      </c>
      <c r="F16" s="1">
        <v>2020</v>
      </c>
      <c r="G16" s="1">
        <v>2023</v>
      </c>
    </row>
    <row r="17" spans="2:7" ht="31.5" customHeight="1">
      <c r="B17" s="46" t="s">
        <v>21</v>
      </c>
      <c r="C17" s="47"/>
      <c r="D17" s="12">
        <v>47.8</v>
      </c>
      <c r="E17" s="12">
        <v>51</v>
      </c>
      <c r="F17" s="12">
        <v>53.3</v>
      </c>
      <c r="G17" s="12">
        <v>65.2</v>
      </c>
    </row>
    <row r="18" spans="2:7" ht="30" customHeight="1">
      <c r="B18" s="46" t="s">
        <v>22</v>
      </c>
      <c r="C18" s="47"/>
      <c r="D18" s="12" t="s">
        <v>42</v>
      </c>
      <c r="E18" s="12">
        <v>64.599999999999994</v>
      </c>
      <c r="F18" s="12" t="s">
        <v>42</v>
      </c>
      <c r="G18" s="12">
        <v>69</v>
      </c>
    </row>
    <row r="19" spans="2:7" ht="27.75" customHeight="1">
      <c r="B19" s="46" t="s">
        <v>23</v>
      </c>
      <c r="C19" s="47"/>
      <c r="D19" s="12">
        <v>51.9</v>
      </c>
      <c r="E19" s="12">
        <v>51</v>
      </c>
      <c r="F19" s="12">
        <v>50.7</v>
      </c>
      <c r="G19" s="12">
        <v>52.3</v>
      </c>
    </row>
    <row r="20" spans="2:7" ht="27.75" customHeight="1">
      <c r="B20" s="46" t="s">
        <v>24</v>
      </c>
      <c r="C20" s="47"/>
      <c r="D20" s="12" t="s">
        <v>42</v>
      </c>
      <c r="E20" s="12">
        <v>66</v>
      </c>
      <c r="F20" s="12" t="s">
        <v>42</v>
      </c>
      <c r="G20" s="12">
        <v>78.3</v>
      </c>
    </row>
    <row r="21" spans="2:7" ht="24" customHeight="1">
      <c r="B21" s="46" t="s">
        <v>25</v>
      </c>
      <c r="C21" s="47"/>
      <c r="D21" s="12" t="s">
        <v>42</v>
      </c>
      <c r="E21" s="12" t="s">
        <v>42</v>
      </c>
      <c r="F21" s="12" t="s">
        <v>42</v>
      </c>
      <c r="G21" s="12">
        <v>70.7</v>
      </c>
    </row>
    <row r="22" spans="2:7">
      <c r="B22" s="46" t="s">
        <v>26</v>
      </c>
      <c r="C22" s="47"/>
      <c r="D22" s="12">
        <v>47.7</v>
      </c>
      <c r="E22" s="12">
        <v>50.8</v>
      </c>
      <c r="F22" s="12">
        <v>53.1</v>
      </c>
      <c r="G22" s="12">
        <v>64.400000000000006</v>
      </c>
    </row>
    <row r="23" spans="2:7" ht="30.75" customHeight="1">
      <c r="B23" s="46" t="s">
        <v>28</v>
      </c>
      <c r="C23" s="47"/>
      <c r="D23" s="13">
        <v>50.9</v>
      </c>
      <c r="E23" s="13">
        <v>58.4</v>
      </c>
      <c r="F23" s="13">
        <v>63</v>
      </c>
      <c r="G23" s="13">
        <v>71.5</v>
      </c>
    </row>
  </sheetData>
  <mergeCells count="19">
    <mergeCell ref="D2:G2"/>
    <mergeCell ref="B11:C11"/>
    <mergeCell ref="B15:C16"/>
    <mergeCell ref="D15:G15"/>
    <mergeCell ref="B17:C17"/>
    <mergeCell ref="B7:C7"/>
    <mergeCell ref="B8:C8"/>
    <mergeCell ref="B9:C9"/>
    <mergeCell ref="B10:C10"/>
    <mergeCell ref="B2:C3"/>
    <mergeCell ref="B4:C4"/>
    <mergeCell ref="B5:C5"/>
    <mergeCell ref="B6:C6"/>
    <mergeCell ref="B20:C20"/>
    <mergeCell ref="B21:C21"/>
    <mergeCell ref="B22:C22"/>
    <mergeCell ref="B23:C23"/>
    <mergeCell ref="B18:C18"/>
    <mergeCell ref="B19:C1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6901A397CBDC449073779EE55FD9CF" ma:contentTypeVersion="13" ma:contentTypeDescription="Crea un document nou" ma:contentTypeScope="" ma:versionID="f5a135cdeabab951216fe4f383a1aa74">
  <xsd:schema xmlns:xsd="http://www.w3.org/2001/XMLSchema" xmlns:xs="http://www.w3.org/2001/XMLSchema" xmlns:p="http://schemas.microsoft.com/office/2006/metadata/properties" xmlns:ns2="ee3bf88a-9beb-44fc-ae5e-fcfbd317e491" xmlns:ns3="a1a76d3b-2b69-46b1-894c-9cd06bc28003" targetNamespace="http://schemas.microsoft.com/office/2006/metadata/properties" ma:root="true" ma:fieldsID="b86774ee1276d61572131ecb7c74ad9f" ns2:_="" ns3:_="">
    <xsd:import namespace="ee3bf88a-9beb-44fc-ae5e-fcfbd317e491"/>
    <xsd:import namespace="a1a76d3b-2b69-46b1-894c-9cd06bc2800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3bf88a-9beb-44fc-ae5e-fcfbd317e4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a76d3b-2b69-46b1-894c-9cd06bc2800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e3bf88a-9beb-44fc-ae5e-fcfbd317e49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3C1E36-F2CD-4167-A28B-D5E110B229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3bf88a-9beb-44fc-ae5e-fcfbd317e491"/>
    <ds:schemaRef ds:uri="a1a76d3b-2b69-46b1-894c-9cd06bc2800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46C0AC5-FC1D-4A95-8448-3274E923D656}">
  <ds:schemaRefs>
    <ds:schemaRef ds:uri="http://schemas.microsoft.com/office/2006/metadata/properties"/>
    <ds:schemaRef ds:uri="http://schemas.microsoft.com/office/infopath/2007/PartnerControls"/>
    <ds:schemaRef ds:uri="ee3bf88a-9beb-44fc-ae5e-fcfbd317e491"/>
  </ds:schemaRefs>
</ds:datastoreItem>
</file>

<file path=customXml/itemProps3.xml><?xml version="1.0" encoding="utf-8"?>
<ds:datastoreItem xmlns:ds="http://schemas.openxmlformats.org/officeDocument/2006/customXml" ds:itemID="{D6E05F79-16DD-42DF-9749-D1E6B66DCD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35</vt:i4>
      </vt:variant>
    </vt:vector>
  </HeadingPairs>
  <TitlesOfParts>
    <vt:vector size="35" baseType="lpstr">
      <vt:lpstr>I01. Places</vt:lpstr>
      <vt:lpstr>I07. Títols acred. ind.</vt:lpstr>
      <vt:lpstr>I10. Doctor Acredit</vt:lpstr>
      <vt:lpstr>I11. Doctor no Acredit</vt:lpstr>
      <vt:lpstr>I17. PDI visitant estranger</vt:lpstr>
      <vt:lpstr>I18. PDI programes mobilitat</vt:lpstr>
      <vt:lpstr>I19. ECTS no presencial</vt:lpstr>
      <vt:lpstr>I20. Titulacions no presencials</vt:lpstr>
      <vt:lpstr>I24. Homes i dones graduats</vt:lpstr>
      <vt:lpstr>I25. Estudiants pares sense est</vt:lpstr>
      <vt:lpstr>I26. Estudiants discap. o NCE</vt:lpstr>
      <vt:lpstr>I27. Queixes ODS, diversitat </vt:lpstr>
      <vt:lpstr>I28. Estudiants atenció orienta</vt:lpstr>
      <vt:lpstr>I34. Implantats no acredit</vt:lpstr>
      <vt:lpstr>I35. Acreditats excel</vt:lpstr>
      <vt:lpstr>I36. Acreditats en condicions</vt:lpstr>
      <vt:lpstr>I37. Requisits pendents</vt:lpstr>
      <vt:lpstr>I38. Informes previs verificac </vt:lpstr>
      <vt:lpstr>I39. Informes previs modificaci</vt:lpstr>
      <vt:lpstr>I42. Perfil alumnat nou ingrés</vt:lpstr>
      <vt:lpstr>I43. Alumnat complements format</vt:lpstr>
      <vt:lpstr>I44. Estudia i treballa</vt:lpstr>
      <vt:lpstr>I46. Taxa abandonament</vt:lpstr>
      <vt:lpstr>I49. Durada mitjana estudis</vt:lpstr>
      <vt:lpstr>I50. Satisfacció alumnes PAT</vt:lpstr>
      <vt:lpstr>I51. Alumnes necessitats espec</vt:lpstr>
      <vt:lpstr>I52. Crèdits reconeguts totals</vt:lpstr>
      <vt:lpstr>I53. Sexenni</vt:lpstr>
      <vt:lpstr>I54. Quinquenni</vt:lpstr>
      <vt:lpstr>I55. Ratio est_prof</vt:lpstr>
      <vt:lpstr>I56. Professorat formació</vt:lpstr>
      <vt:lpstr>I57. Satisfacció professorat GR</vt:lpstr>
      <vt:lpstr>I57. Satisfacció professorat MT</vt:lpstr>
      <vt:lpstr>I58. Incidències infraestruct</vt:lpstr>
      <vt:lpstr>I65. Adequació feina estud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Genis Pallares Llop</dc:creator>
  <cp:keywords/>
  <dc:description/>
  <cp:lastModifiedBy>Raul Calejo Mendez</cp:lastModifiedBy>
  <cp:revision/>
  <dcterms:created xsi:type="dcterms:W3CDTF">2025-12-18T15:04:00Z</dcterms:created>
  <dcterms:modified xsi:type="dcterms:W3CDTF">2026-05-12T14:17:17Z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0x010100226901A397CBDC449073779EE55FD9CF</vt:lpwstr>
  </property>
  <property fmtid="{D5CDD505-2E9C-101B-9397-08002B2CF9AE}" pid="3" name="MediaServiceImageTags">
    <vt:lpwstr/>
  </property>
</Properties>
</file>